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0" tabRatio="500" activeTab="0"/>
  </bookViews>
  <sheets>
    <sheet name="ФОРМА" sheetId="1" r:id="rId1"/>
    <sheet name="Примеры" sheetId="2" r:id="rId2"/>
    <sheet name="ФОРМА (2)" sheetId="3" r:id="rId3"/>
    <sheet name="Списки" sheetId="4" r:id="rId4"/>
  </sheets>
  <definedNames>
    <definedName name="_xlnm._FilterDatabase" localSheetId="1" hidden="1">'Примеры'!$A$5:$U$19</definedName>
    <definedName name="_xlnm._FilterDatabase" localSheetId="0" hidden="1">'ФОРМА'!$A$5:$X$327</definedName>
    <definedName name="_xlnm._FilterDatabase" localSheetId="2" hidden="1">'ФОРМА (2)'!$A$7:$U$11</definedName>
    <definedName name="basa">'Списки'!$E$15</definedName>
    <definedName name="base">'Списки'!$F$4:$F$10</definedName>
    <definedName name="baza">'Списки'!$E$15</definedName>
    <definedName name="conf">'Списки'!$L$4:$L$7</definedName>
    <definedName name="country">'Списки'!$D$4:$D$5</definedName>
    <definedName name="data">'Списки'!$E$15</definedName>
    <definedName name="ERIH">'Списки'!$T$4:$T$5</definedName>
    <definedName name="Excel_BuiltIn__FilterDatabase" localSheetId="0">'ФОРМА'!$A$5:$X$7</definedName>
    <definedName name="Google_Scolar">'Списки'!$R$4:$R$5</definedName>
    <definedName name="onlin">'Списки'!$N$4:$N$6</definedName>
    <definedName name="online">'Списки'!$N$4:$N$5</definedName>
    <definedName name="rints">'Списки'!$H$4:$H$5</definedName>
    <definedName name="Scopus">'Списки'!$P$4:$P$5</definedName>
    <definedName name="type">'Списки'!$B$4:$B$13</definedName>
    <definedName name="vak">'Списки'!$J$4:$J$5</definedName>
  </definedNames>
  <calcPr fullCalcOnLoad="1"/>
</workbook>
</file>

<file path=xl/sharedStrings.xml><?xml version="1.0" encoding="utf-8"?>
<sst xmlns="http://schemas.openxmlformats.org/spreadsheetml/2006/main" count="5189" uniqueCount="1855">
  <si>
    <t>Учреждение</t>
  </si>
  <si>
    <t>См. примечания справа и внизу на листе "Примеры"</t>
  </si>
  <si>
    <t>Приводятся только статьи, в которых в адресе автора указан данный ин-т</t>
  </si>
  <si>
    <t>№ п/п</t>
  </si>
  <si>
    <r>
      <rPr>
        <b/>
        <sz val="8"/>
        <rFont val="Verdana"/>
        <family val="2"/>
      </rPr>
      <t xml:space="preserve">Автор(ы) на языке оригинала </t>
    </r>
    <r>
      <rPr>
        <sz val="8"/>
        <rFont val="Verdana"/>
        <family val="2"/>
      </rPr>
      <t>(штатные сотр. полужирным, совместители - курсивом)</t>
    </r>
  </si>
  <si>
    <r>
      <rPr>
        <b/>
        <sz val="8"/>
        <rFont val="Verdana"/>
        <family val="2"/>
      </rPr>
      <t>Автор(ы) в англ. транслитерации</t>
    </r>
    <r>
      <rPr>
        <sz val="8"/>
        <rFont val="Verdana"/>
        <family val="2"/>
      </rPr>
      <t xml:space="preserve"> </t>
    </r>
  </si>
  <si>
    <r>
      <rPr>
        <b/>
        <sz val="8"/>
        <rFont val="Verdana"/>
        <family val="2"/>
      </rPr>
      <t xml:space="preserve">Название статьи на том языке, на кот-м она опубл. в оригинале 
</t>
    </r>
    <r>
      <rPr>
        <b/>
        <sz val="8"/>
        <color indexed="10"/>
        <rFont val="Verdana"/>
        <family val="2"/>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</si>
  <si>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Название статьи в переводной версии, отраженной в базе данных 
ИЛИ: Параллельное название на ином языке</t>
  </si>
  <si>
    <r>
      <rPr>
        <b/>
        <sz val="8"/>
        <rFont val="Verdana"/>
        <family val="2"/>
      </rPr>
      <t>Вид публикации (</t>
    </r>
    <r>
      <rPr>
        <sz val="8"/>
        <rFont val="Verdana"/>
        <family val="2"/>
      </rPr>
      <t>из списка, выпадающего в ячейке при ее выделении и нажатии на треугольник справа от нее)</t>
    </r>
  </si>
  <si>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</si>
  <si>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</si>
  <si>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t>Год издания оригинальной версии</t>
  </si>
  <si>
    <t>Выходные данные оригинала</t>
  </si>
  <si>
    <t xml:space="preserve"> Выходные данные переводной версии</t>
  </si>
  <si>
    <r>
      <rPr>
        <b/>
        <sz val="8"/>
        <rFont val="Verdana"/>
        <family val="2"/>
      </rPr>
      <t xml:space="preserve">Страна, город, издатель </t>
    </r>
    <r>
      <rPr>
        <sz val="8"/>
        <rFont val="Verdana"/>
        <family val="2"/>
      </rPr>
      <t>русскояз. и инояз. версий</t>
    </r>
  </si>
  <si>
    <r>
      <rPr>
        <b/>
        <sz val="8"/>
        <rFont val="Verdana"/>
        <family val="2"/>
      </rPr>
      <t xml:space="preserve">Издание рос, заруб </t>
    </r>
    <r>
      <rPr>
        <sz val="8"/>
        <rFont val="Verdana"/>
        <family val="2"/>
      </rPr>
      <t>(выбрать из выпадающего списка)</t>
    </r>
  </si>
  <si>
    <r>
      <rPr>
        <b/>
        <sz val="8"/>
        <rFont val="Verdana"/>
        <family val="2"/>
      </rPr>
      <t>ISSN (или ISBN) русской версии</t>
    </r>
    <r>
      <rPr>
        <sz val="8"/>
        <rFont val="Verdana"/>
        <family val="2"/>
      </rPr>
      <t xml:space="preserve">: печатной по умолчанию, е - электронной </t>
    </r>
  </si>
  <si>
    <r>
      <rPr>
        <b/>
        <sz val="8"/>
        <rFont val="Verdana"/>
        <family val="2"/>
      </rPr>
      <t>ISSN (или ISBN) английской версии</t>
    </r>
    <r>
      <rPr>
        <sz val="8"/>
        <rFont val="Verdana"/>
        <family val="2"/>
      </rPr>
      <t xml:space="preserve">: печатной по умолчанию, е - электронной </t>
    </r>
  </si>
  <si>
    <r>
      <rPr>
        <b/>
        <sz val="8"/>
        <rFont val="Verdana"/>
        <family val="2"/>
      </rPr>
      <t>Отражение журнала в базе данных WoS</t>
    </r>
    <r>
      <rPr>
        <sz val="8"/>
        <rFont val="Verdana"/>
        <family val="2"/>
      </rPr>
      <t xml:space="preserve"> (выбрать из выпадающего списка)</t>
    </r>
  </si>
  <si>
    <r>
      <rPr>
        <b/>
        <sz val="8"/>
        <rFont val="Verdana"/>
        <family val="2"/>
      </rPr>
      <t xml:space="preserve">Отражение журнала в РИНЦ </t>
    </r>
    <r>
      <rPr>
        <sz val="8"/>
        <rFont val="Verdana"/>
        <family val="2"/>
      </rPr>
      <t>(выбрать из выпадающего списка)</t>
    </r>
  </si>
  <si>
    <r>
      <rPr>
        <b/>
        <sz val="8"/>
        <rFont val="Verdana"/>
        <family val="2"/>
      </rPr>
      <t xml:space="preserve">Отражение в Перечне ВАК </t>
    </r>
    <r>
      <rPr>
        <sz val="8"/>
        <rFont val="Verdana"/>
        <family val="2"/>
      </rPr>
      <t>(выбрать из выпадающего списка)</t>
    </r>
  </si>
  <si>
    <t>Категория конференции</t>
  </si>
  <si>
    <t xml:space="preserve">Электронный ресурс </t>
  </si>
  <si>
    <t>Отражение журнала в базе данных Scopus</t>
  </si>
  <si>
    <t>Отражение журнала в базе данных Google Scolar</t>
  </si>
  <si>
    <t>Отражение журнала в базе данных ERIH (European Reference Index For Humanities)</t>
  </si>
  <si>
    <t>Примечание</t>
  </si>
  <si>
    <t>2</t>
  </si>
  <si>
    <t>ст-ж</t>
  </si>
  <si>
    <t>Вестник КРАУНЦ. Науки о Земле</t>
  </si>
  <si>
    <t>нет</t>
  </si>
  <si>
    <t>Петропавловск-Камчатский: Институт вулканологии и сейсмологии ДВО РАН</t>
  </si>
  <si>
    <t>рос</t>
  </si>
  <si>
    <t>1816-5524
e-1816-5532</t>
  </si>
  <si>
    <t>RSCI</t>
  </si>
  <si>
    <t>РИНЦ</t>
  </si>
  <si>
    <t>ВАК</t>
  </si>
  <si>
    <t>Google Scolar</t>
  </si>
  <si>
    <t>Гресов А.И., Яцук А.В.</t>
  </si>
  <si>
    <t>Gresov A.I., Yatsuk A.V.</t>
  </si>
  <si>
    <t>Геохимия и генезис углеводородных газов Чаунской впадины и Айонского осадочного бассейна Восточно-Сибирского моря</t>
  </si>
  <si>
    <t>Geochemistry and genesis of hydrocarbon gases in the Chaunskaya depression and the Aion sedimentary basin of the East Siberian Sea</t>
  </si>
  <si>
    <t>Тихоокеанская геология</t>
  </si>
  <si>
    <t>Russian Journal of Pacific Geology</t>
  </si>
  <si>
    <t>Т. 39, № 1. С. 92-101</t>
  </si>
  <si>
    <t>2020, V. 14. No. 1. P. 87-96. DOI: 10.1134/S1819714020010042</t>
  </si>
  <si>
    <t>Хабаровск: Дальнаука. Наука/Интерпериодика</t>
  </si>
  <si>
    <t>0207-4028</t>
  </si>
  <si>
    <t>1819-7140
e-1819-7159</t>
  </si>
  <si>
    <t>JCR</t>
  </si>
  <si>
    <t>Scopus</t>
  </si>
  <si>
    <t>Водные ресурсы</t>
  </si>
  <si>
    <t>Water Resources</t>
  </si>
  <si>
    <t>Российская Академия Наук. Pleiades Publishing</t>
  </si>
  <si>
    <t>0321-0596</t>
  </si>
  <si>
    <t>0097-8078
e-1608-344X</t>
  </si>
  <si>
    <t>Валитов М.Г., Ли Н.С., Сергеев А.Ф., Сагалаев С.Г., Легкодимов А.А., Захарков С.П., Пермяков П.А., Рязанов С.Д., Лобанов В.Б., Шакиров Р.Б., Салюк П.А., Колпащикова Т.Н.</t>
  </si>
  <si>
    <t>Valitov M.G., Lee N.S., Sergeev A.F., Sagalaev S.G., Legkodimov A.A., Zakharkov S.P., Permyakov P.A., Ryazanov S.D., Lobanov V.B., Shakirov R.B., Salyuk P.A., Kolpashchikova T.N.</t>
  </si>
  <si>
    <t>Комплексные экспедиционные исследования в Японском и Охотском морях в 55-ом рейсе научно-исследовательского судна «Академик Опарин»</t>
  </si>
  <si>
    <t>Integrated Expeditionary Research in the Sea of Japan and the Sea of Okhotsk on Cruise No. 55 of the R/V Akademik Oparin</t>
  </si>
  <si>
    <t>Океанология</t>
  </si>
  <si>
    <t>Oceanology</t>
  </si>
  <si>
    <t>Т. 60, № 1. С. 165-168</t>
  </si>
  <si>
    <t>2020. V. 60, No. 1. Р. 145–147. DOI: 10.1134/S0001437020010245</t>
  </si>
  <si>
    <t>Москва: Издательство Наука. Наука/Интерпериодика</t>
  </si>
  <si>
    <t>0030-1574</t>
  </si>
  <si>
    <t>0001-4370
e-1531-8508</t>
  </si>
  <si>
    <t>Aksentov K.I., Sattarova V.V.</t>
  </si>
  <si>
    <t>Mercury geochemistry of deep-sea sediment cores from the Kuril area, northwest Pacific</t>
  </si>
  <si>
    <t>Progress in Oceanography</t>
  </si>
  <si>
    <t>Т. 180. Art.no. 102235</t>
  </si>
  <si>
    <t>Elsevier Science Publishing</t>
  </si>
  <si>
    <t>заруб</t>
  </si>
  <si>
    <t>0079-6611</t>
  </si>
  <si>
    <t>Hydrocarbon gases in seafloor sediments of Tatar Strait, Northern Sea of Japan</t>
  </si>
  <si>
    <t>Углеводородные газы в донных отложениях Татарского пролива Северного Японского моря</t>
  </si>
  <si>
    <t>Geo-Marine Letters</t>
  </si>
  <si>
    <t>Т. 40, № 4. С. 481-490</t>
  </si>
  <si>
    <t>2019. Т.40. В. 4. стр. 481-190. Corpus ID: 209339578</t>
  </si>
  <si>
    <t>Springer</t>
  </si>
  <si>
    <t>0276-0460
e-1432-1157</t>
  </si>
  <si>
    <r>
      <rPr>
        <b/>
        <sz val="8"/>
        <rFont val="Verdana"/>
        <family val="2"/>
      </rPr>
      <t xml:space="preserve">Плетнев С.П., </t>
    </r>
    <r>
      <rPr>
        <sz val="8"/>
        <rFont val="Verdana"/>
        <family val="2"/>
      </rPr>
      <t>Юньхуа Ву., Романова А.В.,</t>
    </r>
    <r>
      <rPr>
        <b/>
        <sz val="8"/>
        <rFont val="Verdana"/>
        <family val="2"/>
      </rPr>
      <t xml:space="preserve"> Аннин В.К., Уткин И.В., Верещагина О.Ф.</t>
    </r>
  </si>
  <si>
    <t>НЕГАТИВНЫЕ ЭКСКУРСЫ Оґ13C РАКОВИН БЕНТОСНЫХ ФОРАМИНИФЕР: ГОЛОЦЕНОВАЯ ИСТОРИЯ МЕТАНОВЫХ СОБЫТИЙ В ЦЕНТРАЛЬНОЙ ЧАСТИ ОХОТСКОГО МОРЯ</t>
  </si>
  <si>
    <t>Геология и геофизика</t>
  </si>
  <si>
    <t>Russian Geology and Geophysics</t>
  </si>
  <si>
    <t>Т. 61, № 4. С. 527-545</t>
  </si>
  <si>
    <t>Новосибирск: Издательство Сибирского Отделения РАН. Elsevier Science Publishing</t>
  </si>
  <si>
    <t>0016-7886</t>
  </si>
  <si>
    <t>1068-7971</t>
  </si>
  <si>
    <t>Цой И.Б., Ващенкова Н.Г., Василенко Л.Н., Горовая М.Т., Вагина Н.К., Мельниченко Ю.И.</t>
  </si>
  <si>
    <t>Tsoy I.B., Vashchenkova N.G., Vasilenko L.N., Gorovaya M.T., Vagina N.K., Melnichenko Yu.I.</t>
  </si>
  <si>
    <t>Стратиграфия и условия формирования осадочного чехла возвышенности Ямато Японского моря</t>
  </si>
  <si>
    <t>Age and Formation conditions of Cenozoic sedimentary cover of the Yamato Rise in the Sea of Japan</t>
  </si>
  <si>
    <t>Стратиграфия. Геологическая Корреляция</t>
  </si>
  <si>
    <t>Stratigraphy and Geological Correlation</t>
  </si>
  <si>
    <t>Т. 28, № 2. С. 103-131</t>
  </si>
  <si>
    <t>2020. Vol. 28. № 2. P. 202–229. DOI: 10.1134/S0869593820020069</t>
  </si>
  <si>
    <t>0869-592x</t>
  </si>
  <si>
    <t>0869-5938
e-1555-6263</t>
  </si>
  <si>
    <t>0016-8521
e-1556-1976</t>
  </si>
  <si>
    <r>
      <rPr>
        <sz val="8"/>
        <rFont val="Verdana"/>
        <family val="2"/>
      </rPr>
      <t xml:space="preserve">Dong M.D., Phach P.V., Thanh N.T., Hung D.Q., Hiep P.Q., Diep N.V., </t>
    </r>
    <r>
      <rPr>
        <b/>
        <sz val="8"/>
        <rFont val="Verdana"/>
        <family val="2"/>
      </rPr>
      <t>Shakirov R.B.</t>
    </r>
  </si>
  <si>
    <t>Application of numerical model Simclast for studying the development of Red river delta in late Pleistocene-Holocene</t>
  </si>
  <si>
    <t>Vietnam Journal of Marine Science and Technology</t>
  </si>
  <si>
    <t>Т. 19, № 4. С. 463-478</t>
  </si>
  <si>
    <t>1859-3097</t>
  </si>
  <si>
    <r>
      <rPr>
        <b/>
        <sz val="8"/>
        <rFont val="Verdana"/>
        <family val="2"/>
      </rPr>
      <t>Гресов А.И.</t>
    </r>
    <r>
      <rPr>
        <sz val="8"/>
        <rFont val="Verdana"/>
        <family val="2"/>
      </rPr>
      <t xml:space="preserve">, Сергиенко В.И., </t>
    </r>
    <r>
      <rPr>
        <b/>
        <sz val="8"/>
        <rFont val="Verdana"/>
        <family val="2"/>
      </rPr>
      <t>Яцук А.В.</t>
    </r>
    <r>
      <rPr>
        <sz val="8"/>
        <rFont val="Verdana"/>
        <family val="2"/>
      </rPr>
      <t xml:space="preserve">, Зарубина Н.В., </t>
    </r>
    <r>
      <rPr>
        <b/>
        <sz val="8"/>
        <rFont val="Verdana"/>
        <family val="2"/>
      </rPr>
      <t>Калинчук В.В.</t>
    </r>
  </si>
  <si>
    <t>Газогеохимические показатели донных отложений северной части Восточно-сибирского моря и котловины Подводников Северного Ледовитого океана</t>
  </si>
  <si>
    <t>GAS-GEOCHEMICAL INDICATORS OF BOTTOM SEDIMENTS OF THE NORTHERN PART OF THE EAST-SIBERIAN SEA AND PODVODNIKOV BASIN OF THE ARCTIC OCEAN</t>
  </si>
  <si>
    <t>Доклады Российской академии наук. Науки о Земле</t>
  </si>
  <si>
    <t>Doklady Earth Sciences</t>
  </si>
  <si>
    <t>Т. 492, № 1. С. 113-117</t>
  </si>
  <si>
    <t>2020, V. 492, Part 1, P. 382–386.</t>
  </si>
  <si>
    <t>Москва: OOO «ИКЦ «Академкнига». Наука/Интерпериодика</t>
  </si>
  <si>
    <t>2686-7397</t>
  </si>
  <si>
    <t>1028-334x
e-1531-8354</t>
  </si>
  <si>
    <r>
      <rPr>
        <b/>
        <sz val="8"/>
        <rFont val="Verdana"/>
        <family val="2"/>
      </rPr>
      <t>Шакиров Р.Б., Сорочинская А.В., Яцук А.В., Аксентов К.И.</t>
    </r>
    <r>
      <rPr>
        <sz val="8"/>
        <rFont val="Verdana"/>
        <family val="2"/>
      </rPr>
      <t>, Карабцов А.А., Вовна В.И., Осьмушко И.С., Короченцев В.В.</t>
    </r>
  </si>
  <si>
    <t>Икаит в зоне метановой аномалии на континентальном склоне Японского моря</t>
  </si>
  <si>
    <t>Обжиров А.И., Емельянова Т.А., Телегин Ю.А., Шакиров Р.Б.</t>
  </si>
  <si>
    <t>Obzhirov A.I., Emelyanova T.A., Telegin Yu.A., Shakirov R.B.</t>
  </si>
  <si>
    <t>Эволюция газовыделений в Охотском море как следствие мелкайнозойской тектоно-магматической активности в Охотоморском регионе</t>
  </si>
  <si>
    <t>Gas Flows in the Sea of Okhotsk Resulting from Cretaceous-Cenozoic Tectonomagmatic Activity</t>
  </si>
  <si>
    <t>Т. 39, № 2. С. 66-78</t>
  </si>
  <si>
    <t>2020. V.14. No.2. P.154–166. DOI: 10.1134/S1819714020020049</t>
  </si>
  <si>
    <r>
      <rPr>
        <b/>
        <sz val="8"/>
        <rFont val="Verdana"/>
        <family val="2"/>
      </rPr>
      <t>Изосов Л.А.,</t>
    </r>
    <r>
      <rPr>
        <sz val="8"/>
        <rFont val="Verdana"/>
        <family val="2"/>
      </rPr>
      <t xml:space="preserve"> Чупрынин В.И, Петрищевский А.М., </t>
    </r>
    <r>
      <rPr>
        <b/>
        <sz val="8"/>
        <rFont val="Verdana"/>
        <family val="2"/>
      </rPr>
      <t>Емельянова Т.А., Мельниченко Ю.И., Васильева М.А., Ли Н.С.</t>
    </r>
  </si>
  <si>
    <t>Формирование окраинных морей Тихого океана: следствие сдвиговой неустойчивости и астеносферного диапиризма</t>
  </si>
  <si>
    <t>№ 2 (46). С. 85-101</t>
  </si>
  <si>
    <t>Валитов М.Г., Ли Н.С., Яцук А.В., Прошкина З.Н., Пономарева А.Л., Калинчук В.В., Плетнев С.П., Марьина Е.Н., Обжиров А.И., Шакиров Р.Б., Швалов Д.А., Бовсун М.А.</t>
  </si>
  <si>
    <t>Valitov M.G., Lee N.S., Yatsuk A.V., Proshkina Z.N., Ponomareva A.L., Kalinchuk V.V., Pletnev S.P., Marina E.N., Obzhirov A.I., Shakirov R.B., Shvalov D.A., Bovsun M.A.</t>
  </si>
  <si>
    <t>Комплексные геолого-геофизические, газогеохимические и океанографические исследования в Японском море и Татарском проливе в 85-ом рейсе НИС «Академик М.А. Лаврентьев»</t>
  </si>
  <si>
    <t>Integrated Geological – Geophysical, Gas-Geochemical and Oceanographic Research in the Sea of Japan and the Tatar Strait during the 85th Cruise of the R/V Akademik M. A. Lavrentyev</t>
  </si>
  <si>
    <t>Т. 39, № 3. С. 104-109</t>
  </si>
  <si>
    <t>2020. Vol. 14. No. 6. P. 1–5. DOI: 10.1134/S1819714020060093</t>
  </si>
  <si>
    <t>Shakirov R.B., Mau S., Mishukova G.I., Obzhirov A.I., Shakirova M.V., Mishukova O.V.</t>
  </si>
  <si>
    <t>Шакиров Р.Б., Мау С., Мишукова Г.И., Обжиров А.И., Шакирова М.В., Мишукова О.В.</t>
  </si>
  <si>
    <t>The features of methane fluxes in the western and eastern Arctic: A review. Part I</t>
  </si>
  <si>
    <t>Особенности потоков метана в западной и восточной Арктике: обзор</t>
  </si>
  <si>
    <t>Геосистемы переходных зон</t>
  </si>
  <si>
    <t>Geosystems of Transition Zones</t>
  </si>
  <si>
    <t>Т. 4, № 1. С. 004-025</t>
  </si>
  <si>
    <t>2020. V. 4. №  1.P. 4-25. DOI: 10.30730/2541-8912.2020.4.1.004-025</t>
  </si>
  <si>
    <t>Южно-Сахалинск: Институт морской геологии и геофизики ДВО РАН</t>
  </si>
  <si>
    <t>2541-8912
e-2713-2161</t>
  </si>
  <si>
    <r>
      <rPr>
        <b/>
        <sz val="8"/>
        <rFont val="Verdana"/>
        <family val="2"/>
      </rPr>
      <t>Изосов Л.А.</t>
    </r>
    <r>
      <rPr>
        <sz val="8"/>
        <rFont val="Verdana"/>
        <family val="2"/>
      </rPr>
      <t xml:space="preserve">, Петрищевский А.М., </t>
    </r>
    <r>
      <rPr>
        <b/>
        <sz val="8"/>
        <rFont val="Verdana"/>
        <family val="2"/>
      </rPr>
      <t>Емельянова Т.А.</t>
    </r>
    <r>
      <rPr>
        <sz val="8"/>
        <rFont val="Verdana"/>
        <family val="2"/>
      </rPr>
      <t xml:space="preserve">, Чупрынин В.И., </t>
    </r>
    <r>
      <rPr>
        <b/>
        <sz val="8"/>
        <rFont val="Verdana"/>
        <family val="2"/>
      </rPr>
      <t>Ли Н.С.</t>
    </r>
    <r>
      <rPr>
        <sz val="8"/>
        <rFont val="Verdana"/>
        <family val="2"/>
      </rPr>
      <t>, Васильева М.А.</t>
    </r>
  </si>
  <si>
    <t>Izosov L.A., Petrishchevsky A.M., Emel’yanova T.A., Chuprynin V.I., Lee N.S., Vasilyeva M.A.</t>
  </si>
  <si>
    <t>Модель формирования западно-тихоокеанских окраинных морей: вихревая геодинамика, сейсмичность и мантийный апвеллинг</t>
  </si>
  <si>
    <t>The Model of Formation of the Western Pacific Marginal Seas: Vortex Geodynamics, Seismicity, and Mantle Upwelling</t>
  </si>
  <si>
    <t>Вулканология и сейсмология</t>
  </si>
  <si>
    <t>Journal of Volcanology and Seismology</t>
  </si>
  <si>
    <t>Т. 1. С. 49-63</t>
  </si>
  <si>
    <t>2020. Vol. 14. No. 1. P. 44–57. DOI: 10.1134/S0742046320010029</t>
  </si>
  <si>
    <t>Издательство Наука. Наука/Интерпериодика</t>
  </si>
  <si>
    <t>0203-0306</t>
  </si>
  <si>
    <t>0742-0463
e-1819-7108</t>
  </si>
  <si>
    <r>
      <rPr>
        <b/>
        <sz val="8"/>
        <rFont val="Verdana"/>
        <family val="2"/>
      </rPr>
      <t>Емельянова Т.А.</t>
    </r>
    <r>
      <rPr>
        <sz val="8"/>
        <rFont val="Verdana"/>
        <family val="2"/>
      </rPr>
      <t xml:space="preserve">, Петрищевский А.М., </t>
    </r>
    <r>
      <rPr>
        <b/>
        <sz val="8"/>
        <rFont val="Verdana"/>
        <family val="2"/>
      </rPr>
      <t>Изосов Л.А., Ли Н.С., Пугачев А.А.</t>
    </r>
  </si>
  <si>
    <t>Emelyanova T.A., Petrishchevsky A.M., Izosov L.A., Lee N.S., Pugachev A.A.</t>
  </si>
  <si>
    <t>Позднемезозойско-кайнозойские этапы вулканизма и геодинамика Японского и Охотского морей</t>
  </si>
  <si>
    <t>Late Mesozoic–Cenozoic Stages of Volcanism and Geodynamics of the Sea of Japan and Sea of Okhotsk</t>
  </si>
  <si>
    <t>Петрология</t>
  </si>
  <si>
    <t>Petrology</t>
  </si>
  <si>
    <t>Т. 28, № 5. С. 468-481</t>
  </si>
  <si>
    <t>2020. Vol. 28. No. 5. P. 418–430. DOI: 10.1134/S0869591120050021</t>
  </si>
  <si>
    <t>0869-5903</t>
  </si>
  <si>
    <t>0869-5911
e-1556-2085</t>
  </si>
  <si>
    <t>Емельянова Т.А., Леликов Е.П., Пугачев А.А.</t>
  </si>
  <si>
    <t>Emelyanova T.A., Lelikov E.P., Pugachev A.A.</t>
  </si>
  <si>
    <t>Плиоцен-голоценовый щелочно-базальтоидный вулканизм Цусимской котловины Японского моря: новые данные по геохимии и геодинамике</t>
  </si>
  <si>
    <t>Pliocene-Holocene alkali-basaltoid volcanism of the Tsushima Basin of the Sea of Japan: new geochemical and geodynamic data</t>
  </si>
  <si>
    <t>Т. 60, № 2. С. 269-280</t>
  </si>
  <si>
    <t>2020. Vol. 60. №. 2. P. 236–247. DOI: 10.1134/S0001437020020022</t>
  </si>
  <si>
    <r>
      <rPr>
        <b/>
        <sz val="8"/>
        <rFont val="Verdana"/>
        <family val="2"/>
      </rPr>
      <t>Максеев Д.С., Аксентов К.И., Шакиров Р.Б.,</t>
    </r>
    <r>
      <rPr>
        <sz val="8"/>
        <rFont val="Verdana"/>
        <family val="2"/>
      </rPr>
      <t xml:space="preserve"> Федоров С.А., Федоровa К.С.</t>
    </r>
  </si>
  <si>
    <t>D. S. Makseev, K. I. Aksentov, R. B. Chakirov, S. A. Fedorov, K. S. Fedorova</t>
  </si>
  <si>
    <t>Аномальные геохимические поля рудных элементов Южно-Татарского осадочного бассейна (Татарский пролив, Японское море)</t>
  </si>
  <si>
    <t>Anomalous geochemical fields of ore elements of the South Tatarian sedimentary basin (Tatar Strait, Sea of Japan)</t>
  </si>
  <si>
    <t>Известия Уральского государственного горного университета</t>
  </si>
  <si>
    <t>News of the Ural State Mining University</t>
  </si>
  <si>
    <t>№ 2 (58). С. 39-47</t>
  </si>
  <si>
    <t>Екатеринбург: Уральский государственный горный университет</t>
  </si>
  <si>
    <t>2307-2091
e-2500-2414</t>
  </si>
  <si>
    <r>
      <rPr>
        <b/>
        <sz val="8"/>
        <rFont val="Verdana"/>
        <family val="2"/>
      </rPr>
      <t>Didov</t>
    </r>
    <r>
      <rPr>
        <sz val="8"/>
        <rFont val="Verdana"/>
        <family val="2"/>
      </rPr>
      <t xml:space="preserve"> A.A., </t>
    </r>
    <r>
      <rPr>
        <b/>
        <sz val="8"/>
        <rFont val="Verdana"/>
        <family val="2"/>
      </rPr>
      <t>Kon'kov</t>
    </r>
    <r>
      <rPr>
        <sz val="8"/>
        <rFont val="Verdana"/>
        <family val="2"/>
      </rPr>
      <t xml:space="preserve"> L.E., </t>
    </r>
    <r>
      <rPr>
        <b/>
        <sz val="8"/>
        <rFont val="Verdana"/>
        <family val="2"/>
      </rPr>
      <t>Makarov</t>
    </r>
    <r>
      <rPr>
        <sz val="8"/>
        <rFont val="Verdana"/>
        <family val="2"/>
      </rPr>
      <t xml:space="preserve"> D.V.</t>
    </r>
  </si>
  <si>
    <t>Transport through degenerate tori and quantum-to-classical crossover in a driven Aubry-Andre model</t>
  </si>
  <si>
    <t>The European Physical Journal B</t>
  </si>
  <si>
    <t>1434-6028
e-1434-6036</t>
  </si>
  <si>
    <r>
      <rPr>
        <b/>
        <sz val="8"/>
        <rFont val="Verdana"/>
        <family val="2"/>
      </rPr>
      <t>Didov</t>
    </r>
    <r>
      <rPr>
        <sz val="8"/>
        <rFont val="Verdana"/>
        <family val="2"/>
      </rPr>
      <t xml:space="preserve"> A.A., </t>
    </r>
    <r>
      <rPr>
        <b/>
        <sz val="8"/>
        <rFont val="Verdana"/>
        <family val="2"/>
      </rPr>
      <t>Uleysky</t>
    </r>
    <r>
      <rPr>
        <sz val="8"/>
        <rFont val="Verdana"/>
        <family val="2"/>
      </rPr>
      <t xml:space="preserve"> M.Yu., </t>
    </r>
    <r>
      <rPr>
        <b/>
        <sz val="8"/>
        <rFont val="Verdana"/>
        <family val="2"/>
      </rPr>
      <t>Budyansky</t>
    </r>
    <r>
      <rPr>
        <sz val="8"/>
        <rFont val="Verdana"/>
        <family val="2"/>
      </rPr>
      <t xml:space="preserve"> M.V.</t>
    </r>
  </si>
  <si>
    <t>Stable and unstable periodic orbits and their bifurcations in the nonlinear dynamical system with a fixed point vortex in a periodic flow</t>
  </si>
  <si>
    <t>Communications in Nonlinear Science and Numerical Simulation</t>
  </si>
  <si>
    <t>Т. 91. Art.no. 105426</t>
  </si>
  <si>
    <t>1007-5704</t>
  </si>
  <si>
    <r>
      <rPr>
        <b/>
        <sz val="8"/>
        <rFont val="Verdana"/>
        <family val="2"/>
      </rPr>
      <t>Терехов Е.П.,</t>
    </r>
    <r>
      <rPr>
        <sz val="8"/>
        <rFont val="Verdana"/>
        <family val="2"/>
      </rPr>
      <t xml:space="preserve"> </t>
    </r>
    <r>
      <rPr>
        <b/>
        <sz val="8"/>
        <rFont val="Verdana"/>
        <family val="2"/>
      </rPr>
      <t>Харченко Т.А</t>
    </r>
  </si>
  <si>
    <t>E. P. Terekhov, T. A. Kharchenko</t>
  </si>
  <si>
    <t>О возможности возрастной корреляции геологических комплексов в регионе Курильской островодужной системы с использованием сейсмоакустических характеристик</t>
  </si>
  <si>
    <t>On the Possibility of Age Correlation of the Geological Complexes in the Area of the Kuril Island Arc System from Seismoacoustic Parameters</t>
  </si>
  <si>
    <t>Т. 39, № 3. С. 88-103</t>
  </si>
  <si>
    <t>2020, Vol. 14, No. 3, pp. 277–291. DOI: 10.1134/S1819714020030069</t>
  </si>
  <si>
    <r>
      <rPr>
        <sz val="8"/>
        <rFont val="Verdana"/>
        <family val="2"/>
      </rPr>
      <t xml:space="preserve">Василевская Л.Н, </t>
    </r>
    <r>
      <rPr>
        <b/>
        <sz val="8"/>
        <rFont val="Verdana"/>
        <family val="2"/>
      </rPr>
      <t>Поталова Е.Ю.</t>
    </r>
  </si>
  <si>
    <t>Анализ зимних выносов тёплого морского воздуха на западное побережье Татарского пролива</t>
  </si>
  <si>
    <t>Гидрометеорологические исследования и прогнозы</t>
  </si>
  <si>
    <t>Т. 375, № 1. С. 6-20</t>
  </si>
  <si>
    <t>Москва: Гидрометцентр России</t>
  </si>
  <si>
    <t>2618-9631</t>
  </si>
  <si>
    <t>Гурвич И.А.Пичугин М.К.Хазанова Е.С.</t>
  </si>
  <si>
    <t>Мезомасштабный циклогенез над Японским морем. Часть II: мезоциклоническая деятельность при атмосферном блокировании</t>
  </si>
  <si>
    <t>Современные проблемы дистанционного зондирования Земли из космоса</t>
  </si>
  <si>
    <t>Т. 17, № 1. С. 243-251</t>
  </si>
  <si>
    <t>Москва: Институт космических исследований РАН</t>
  </si>
  <si>
    <t>2070-7401
e-2411-0280</t>
  </si>
  <si>
    <r>
      <rPr>
        <b/>
        <sz val="8"/>
        <rFont val="Verdana"/>
        <family val="2"/>
      </rPr>
      <t>Плотников В.В., Вакульская Н.М., Дубина В.А.,</t>
    </r>
    <r>
      <rPr>
        <sz val="8"/>
        <rFont val="Verdana"/>
        <family val="2"/>
      </rPr>
      <t xml:space="preserve"> Руденко О.Н., </t>
    </r>
    <r>
      <rPr>
        <b/>
        <sz val="8"/>
        <rFont val="Verdana"/>
        <family val="2"/>
      </rPr>
      <t>Пустошнова В.И.</t>
    </r>
  </si>
  <si>
    <t>Plotnikov V. V., Vakul'skaya N. M., Dubina V. A., Rudenko O. N., Pustoshnova V. I.</t>
  </si>
  <si>
    <t>Пространственно-временная структура сплоченности льда в Чукотском море</t>
  </si>
  <si>
    <t>Spatiotemporal Pattern of Ice Concentration in the Chukchi Sea</t>
  </si>
  <si>
    <t>Метеорология и гидрология</t>
  </si>
  <si>
    <t>Russian Meteorology and Hydrology</t>
  </si>
  <si>
    <t>№ 4. С. 54-61</t>
  </si>
  <si>
    <t>2020. No. 45. pp. 254-259.</t>
  </si>
  <si>
    <t>Москва: ФГБУ “НИЦ "Планета”. Allerton Press Inc.</t>
  </si>
  <si>
    <t>0130-2906</t>
  </si>
  <si>
    <t>1068-3739
e-1934-8096</t>
  </si>
  <si>
    <r>
      <rPr>
        <b/>
        <sz val="8"/>
        <rFont val="Verdana"/>
        <family val="2"/>
      </rPr>
      <t>Плотников В.В., Вакульская Н.М.,</t>
    </r>
    <r>
      <rPr>
        <sz val="8"/>
        <rFont val="Verdana"/>
        <family val="2"/>
      </rPr>
      <t xml:space="preserve"> Мезенцева Л.И., </t>
    </r>
    <r>
      <rPr>
        <b/>
        <sz val="8"/>
        <rFont val="Verdana"/>
        <family val="2"/>
      </rPr>
      <t>Дубина В.А., Пустошнова В.И.</t>
    </r>
  </si>
  <si>
    <t>Изменчивость ледовых условий в Чукотском море и их связь с Арктической осцилляцией</t>
  </si>
  <si>
    <t>Известия ТИНРО</t>
  </si>
  <si>
    <t>Russian Journal of Marine Biology</t>
  </si>
  <si>
    <t>Т. 200, № 1. С. 155-167</t>
  </si>
  <si>
    <t>Владивосток: Тихоокеанский филиал ФГБНУ "ВНИРО" ("ТИНРО"). Наука/Интерпериодика</t>
  </si>
  <si>
    <t>1606-9919
e-2658-5510</t>
  </si>
  <si>
    <t>1063-0740
e-1608-3377</t>
  </si>
  <si>
    <r>
      <rPr>
        <b/>
        <sz val="8"/>
        <rFont val="Verdana"/>
        <family val="2"/>
      </rPr>
      <t>Ростов И.Д., Дмитриева Е.В., Рудых Н.И.,</t>
    </r>
    <r>
      <rPr>
        <sz val="8"/>
        <rFont val="Verdana"/>
        <family val="2"/>
      </rPr>
      <t>Воронцов А.А.</t>
    </r>
  </si>
  <si>
    <t>Rostov I. D., Dmitrieva E. V., Rudykh N. I., Vorontsov A. A.</t>
  </si>
  <si>
    <t>Климатические изменения термических условий окраинных морей западной части Тихого океана</t>
  </si>
  <si>
    <t>Climatic Changes in Thermal Conditions
of Marginal Seas in the Western Pacific</t>
  </si>
  <si>
    <t>№ 3. С. 44-57</t>
  </si>
  <si>
    <t>2020, Vol. 45, No. 3, pp. 169–178.</t>
  </si>
  <si>
    <t>Шакиров Р.Б., Валитов М.Г., Сырбу Н.С., Яцук А.В., Обжиров А.И., Мишуков В.Ф., Лифанский Е.В., Мишукова О.В., Саломатин А.С.</t>
  </si>
  <si>
    <t>Shakirov R.B., Valitov M.G., Syrbu N.S., Yatsuk A.V., Obzhirov A.I., Mishukov V.F., Lifanskii E.V., Mishukova O.V., Salomatin A.S.</t>
  </si>
  <si>
    <t>Потоки метана на границе вода-атмосфера в южной части Татарского пролива Японского моря: особенности распределения и изменчивости</t>
  </si>
  <si>
    <t>Methane Fluxes at the Water–Atmosphere Interface in the Southern Tatar Strait of the Sea of Japan: Distribution and Variation</t>
  </si>
  <si>
    <t>Т. 61, № 9. С. 1215-1230</t>
  </si>
  <si>
    <t>2020. Vol. 61. No. 9. pp. 994-1006. DOI: 10.15372/RGG2019184</t>
  </si>
  <si>
    <t>Шакирова М.В., Обжиров А.И., Соколова Н.Л., Телегин Ю.А., Шакиров Р.Б.</t>
  </si>
  <si>
    <t>ОСОБЕННОСТИ И МЕТОДЫ ИССЛЕДОВАНИЙ ПОДВОДНЫХ ГАЗОГИДРАТОВ И ИХ РЕСУРСОВ В МОРЯХ ВОСТОЧНОЙ АЗИИ</t>
  </si>
  <si>
    <t>Подводные исследования и робототехника. СРЕДСТВА И МЕТОДЫ ПОДВОДНЫХ ИССЛЕДОВАНИЙ</t>
  </si>
  <si>
    <t>№ 3 (33). С. 63-71</t>
  </si>
  <si>
    <t>Владивосток: Дальнаука</t>
  </si>
  <si>
    <t>1992-4429
e-2409-4609</t>
  </si>
  <si>
    <r>
      <rPr>
        <sz val="8"/>
        <rFont val="Verdana"/>
        <family val="2"/>
      </rPr>
      <t xml:space="preserve">Дианский Н.А., </t>
    </r>
    <r>
      <rPr>
        <b/>
        <sz val="8"/>
        <rFont val="Verdana"/>
        <family val="2"/>
      </rPr>
      <t>Степанов Д.В.</t>
    </r>
    <r>
      <rPr>
        <sz val="8"/>
        <rFont val="Verdana"/>
        <family val="2"/>
      </rPr>
      <t>, Фомин В.В., Чумаков М.М.</t>
    </r>
  </si>
  <si>
    <t>N.A. Diansky, D.V. Stepanov, V.V. Fomin and M.M. Chumakov</t>
  </si>
  <si>
    <t>Циркуляция вод у северо-восточного побережья острова Сахалин при прохождении трех типов глубоких циклонов над Охотским морем</t>
  </si>
  <si>
    <t>Water circulation off the northeastern coast of Sakhalin during the passage of three types of deep cyclones over the Sea of Okhotsk</t>
  </si>
  <si>
    <t>№ 1. С. 45-58</t>
  </si>
  <si>
    <t>2020. Vol. 45. N9. P. 29 – 38.</t>
  </si>
  <si>
    <t>Пак В.В.</t>
  </si>
  <si>
    <t>Комплексная численная модель медленного течения многофазной жидкости</t>
  </si>
  <si>
    <t>Вычислительная механика сплошных сред - Computational continuum mechanics</t>
  </si>
  <si>
    <t>Т. 13, № 2. С. 150-160</t>
  </si>
  <si>
    <t>Пермь: Институт механики сплошных сред УрО РАН</t>
  </si>
  <si>
    <t>1999-6691</t>
  </si>
  <si>
    <r>
      <rPr>
        <b/>
        <sz val="8"/>
        <rFont val="Verdana"/>
        <family val="2"/>
      </rPr>
      <t>Старжинский С.С., Никифоров В.М.,</t>
    </r>
    <r>
      <rPr>
        <sz val="8"/>
        <rFont val="Verdana"/>
        <family val="2"/>
      </rPr>
      <t xml:space="preserve"> Йошикава А.</t>
    </r>
  </si>
  <si>
    <t>Starzhinskii S.S., Nikiforov V.M., Yoshikawa A.</t>
  </si>
  <si>
    <t>Опыт магнитовариационного зондирования в Арктике в Лаптевоморском регионе</t>
  </si>
  <si>
    <t>The Experience of Magnetovariational Sounding in the Arctic: the Laptev Sea Region</t>
  </si>
  <si>
    <t>Физика Земли</t>
  </si>
  <si>
    <t>Izvestiya, Physics of the Solid Earth</t>
  </si>
  <si>
    <t>№ 2. С. 89-102</t>
  </si>
  <si>
    <t>2020, vol. 56, p. 225–237.</t>
  </si>
  <si>
    <t>0002-3337</t>
  </si>
  <si>
    <t>1069-3513
e-1555-6506</t>
  </si>
  <si>
    <r>
      <rPr>
        <b/>
        <sz val="8"/>
        <rFont val="Verdana"/>
        <family val="2"/>
      </rPr>
      <t>Chizhova T., Koudryashova Y</t>
    </r>
    <r>
      <rPr>
        <sz val="8"/>
        <rFont val="Verdana"/>
        <family val="2"/>
      </rPr>
      <t xml:space="preserve">., Prokuda N., </t>
    </r>
    <r>
      <rPr>
        <b/>
        <sz val="8"/>
        <rFont val="Verdana"/>
        <family val="2"/>
      </rPr>
      <t>Tishchenko P.Y.</t>
    </r>
    <r>
      <rPr>
        <sz val="8"/>
        <rFont val="Verdana"/>
        <family val="2"/>
      </rPr>
      <t>, Hayakawa K.</t>
    </r>
  </si>
  <si>
    <t>Polycyclic Aromatic Hydrocarbons in the Estuaries of Two Rivers of the Sea of Japan</t>
  </si>
  <si>
    <t>International Journal of Environmental Research and Public Health</t>
  </si>
  <si>
    <t>Switzerland. MDPI</t>
  </si>
  <si>
    <t>1661-7827
e-1660-4601</t>
  </si>
  <si>
    <t>э/ж</t>
  </si>
  <si>
    <t>Рогачев К.А., Шлык Н.В.</t>
  </si>
  <si>
    <t>Усиление прибрежного течения под действием отжимного ветра в заливе Петра Великого</t>
  </si>
  <si>
    <t>Т. 60, № 4. С. 495-506</t>
  </si>
  <si>
    <t>Еськова А.И., Пономарева А.Л., Легкодимов А.А., Калгин В.Ю., Шакиров Р.Б., Обжиров А.И.</t>
  </si>
  <si>
    <t>Особенности распределения индикаторных групп микроорганизмов в донных отложениях Южно-Китайского моря</t>
  </si>
  <si>
    <t>Известия Иркутского государственного университета. Серия: Науки о Земле</t>
  </si>
  <si>
    <t>Т. 33. С. 33-43</t>
  </si>
  <si>
    <t>Иркутск: Иркутский государственный университет</t>
  </si>
  <si>
    <t>2073-3402</t>
  </si>
  <si>
    <t>Полоник Н.С., Пономарева Е.Л., Шакиров Р.Б.</t>
  </si>
  <si>
    <t>Глубоководная метановая аномалия в проливе Брансфилд (Антарктика)</t>
  </si>
  <si>
    <t>Т. 32. С. 61-76</t>
  </si>
  <si>
    <r>
      <rPr>
        <i/>
        <sz val="8"/>
        <rFont val="Verdana"/>
        <family val="2"/>
      </rPr>
      <t>Кулик В.В.</t>
    </r>
    <r>
      <rPr>
        <sz val="8"/>
        <rFont val="Verdana"/>
        <family val="2"/>
      </rPr>
      <t xml:space="preserve">, </t>
    </r>
    <r>
      <rPr>
        <b/>
        <sz val="8"/>
        <rFont val="Verdana"/>
        <family val="2"/>
      </rPr>
      <t>Пранц С.В.</t>
    </r>
    <r>
      <rPr>
        <sz val="8"/>
        <rFont val="Verdana"/>
        <family val="2"/>
      </rPr>
      <t xml:space="preserve">, </t>
    </r>
    <r>
      <rPr>
        <b/>
        <sz val="8"/>
        <rFont val="Verdana"/>
        <family val="2"/>
      </rPr>
      <t>Будянский М.В.</t>
    </r>
    <r>
      <rPr>
        <sz val="8"/>
        <rFont val="Verdana"/>
        <family val="2"/>
      </rPr>
      <t xml:space="preserve">, </t>
    </r>
    <r>
      <rPr>
        <b/>
        <sz val="8"/>
        <rFont val="Verdana"/>
        <family val="2"/>
      </rPr>
      <t>Улейский М.Ю.</t>
    </r>
    <r>
      <rPr>
        <sz val="8"/>
        <rFont val="Verdana"/>
        <family val="2"/>
      </rPr>
      <t xml:space="preserve">, </t>
    </r>
    <r>
      <rPr>
        <b/>
        <sz val="8"/>
        <rFont val="Verdana"/>
        <family val="2"/>
      </rPr>
      <t>Файман П.А.</t>
    </r>
    <r>
      <rPr>
        <sz val="8"/>
        <rFont val="Verdana"/>
        <family val="2"/>
      </rPr>
      <t>, Глебов И.И., Глебова С.Ю., Новиков Р.Г.</t>
    </r>
  </si>
  <si>
    <t>Связь запасов черного палтуса в промысловой зоне Охотского моря, обусловленная факторами внешней среды</t>
  </si>
  <si>
    <t>Т. 200, № 1. С. 58-81</t>
  </si>
  <si>
    <t>Prants S.V., Budyansky M.V., Lobanov V.B., Sergeev A.F., Uleysky M.Yu.</t>
  </si>
  <si>
    <t>Observation and Lagrangian analysis of quasi-stationary Kamchatka trench eddies</t>
  </si>
  <si>
    <t>Journal of Geophysical Research: Oceans</t>
  </si>
  <si>
    <t>Т. 125. С. 1-21</t>
  </si>
  <si>
    <t>США. American Geophysical Union</t>
  </si>
  <si>
    <t xml:space="preserve">
e-2169-9291</t>
  </si>
  <si>
    <r>
      <rPr>
        <b/>
        <sz val="8"/>
        <rFont val="Verdana"/>
        <family val="2"/>
      </rPr>
      <t>Пранц С.В.</t>
    </r>
    <r>
      <rPr>
        <sz val="8"/>
        <rFont val="Verdana"/>
        <family val="2"/>
      </rPr>
      <t xml:space="preserve">, </t>
    </r>
    <r>
      <rPr>
        <i/>
        <sz val="8"/>
        <rFont val="Verdana"/>
        <family val="2"/>
      </rPr>
      <t>Кулик В.В.</t>
    </r>
    <r>
      <rPr>
        <sz val="8"/>
        <rFont val="Verdana"/>
        <family val="2"/>
      </rPr>
      <t xml:space="preserve">, </t>
    </r>
    <r>
      <rPr>
        <b/>
        <sz val="8"/>
        <rFont val="Verdana"/>
        <family val="2"/>
      </rPr>
      <t>Будянский М.В., Улейский М.Ю.</t>
    </r>
  </si>
  <si>
    <t>О связи мест промысла сайры с крупномасштабными когерентными структурами в океане по спутниковым данным</t>
  </si>
  <si>
    <t>Исследование Земли из космоса</t>
  </si>
  <si>
    <t>№ 4. С. 18-26</t>
  </si>
  <si>
    <t>Издательство Наука</t>
  </si>
  <si>
    <t>0205-9614</t>
  </si>
  <si>
    <r>
      <rPr>
        <b/>
        <sz val="8"/>
        <rFont val="Verdana"/>
        <family val="2"/>
      </rPr>
      <t>Файман П.А., Будянский М.В., Улейский М.Ю., Пранц С.В.</t>
    </r>
    <r>
      <rPr>
        <sz val="8"/>
        <rFont val="Verdana"/>
        <family val="2"/>
      </rPr>
      <t>, Высоцкий В.Л., Припачкин Д.А.</t>
    </r>
  </si>
  <si>
    <t>Моделирование распространения радиоактивного загрязнения в Уссурийском заливе в первые сутки после ядерной аварии в бухте Чажма в августе 1985 года</t>
  </si>
  <si>
    <t>Вестник ДВО РАН</t>
  </si>
  <si>
    <t>№ 5. С. 18-31</t>
  </si>
  <si>
    <t>0869-7698</t>
  </si>
  <si>
    <r>
      <rPr>
        <sz val="8"/>
        <rFont val="Verdana"/>
        <family val="2"/>
      </rPr>
      <t xml:space="preserve">Kondrashov D., </t>
    </r>
    <r>
      <rPr>
        <b/>
        <sz val="8"/>
        <rFont val="Verdana"/>
        <family val="2"/>
      </rPr>
      <t>Ryzhov E.A.</t>
    </r>
    <r>
      <rPr>
        <sz val="8"/>
        <rFont val="Verdana"/>
        <family val="2"/>
      </rPr>
      <t>, Berloff P.</t>
    </r>
  </si>
  <si>
    <t>Data-adaptive harmonic analysis of oceanic waves and turbulent flows</t>
  </si>
  <si>
    <t>Chaos</t>
  </si>
  <si>
    <t>Т. 30. Art.no. 061105</t>
  </si>
  <si>
    <t>США. American Institute of Physics</t>
  </si>
  <si>
    <t>1054-1500
e-1089-7682</t>
  </si>
  <si>
    <r>
      <rPr>
        <b/>
        <sz val="8"/>
        <rFont val="Verdana"/>
        <family val="2"/>
      </rPr>
      <t>Ryzhov E.A.</t>
    </r>
    <r>
      <rPr>
        <sz val="8"/>
        <rFont val="Verdana"/>
        <family val="2"/>
      </rPr>
      <t>, Kondrashov D., Agarwal N., McWilliams J., Berloff P.</t>
    </r>
  </si>
  <si>
    <t>On data-driven induction of the low-frequency variability in a coarse-resolution ocean model</t>
  </si>
  <si>
    <t>Ocean Modelling</t>
  </si>
  <si>
    <t>Т. 153. Art.no. 101664</t>
  </si>
  <si>
    <t>1463-5003</t>
  </si>
  <si>
    <r>
      <rPr>
        <b/>
        <sz val="8"/>
        <rFont val="Verdana"/>
        <family val="2"/>
      </rPr>
      <t xml:space="preserve">Shakirov R.B., Sorochinskaja A.V., Syrbu N.S., </t>
    </r>
    <r>
      <rPr>
        <sz val="8"/>
        <rFont val="Verdana"/>
        <family val="2"/>
      </rPr>
      <t>Urumu Tsunogai, Tran Hoan Yen</t>
    </r>
  </si>
  <si>
    <t>GAS-GEOCHEMICAL STUDIES OF GAS FIELDS AND INCREASED METAL CONCENTRATIONS IN THE EAST SIBERIAN SEA</t>
  </si>
  <si>
    <t>Vietnam Journal of Earth Sciences</t>
  </si>
  <si>
    <t>Т. 42, № 4. С. 395-410</t>
  </si>
  <si>
    <t>Вьетнам. Vietnam Academy of Science and Technology</t>
  </si>
  <si>
    <t>0866-7187</t>
  </si>
  <si>
    <r>
      <rPr>
        <sz val="8"/>
        <rFont val="Verdana"/>
        <family val="2"/>
      </rPr>
      <t xml:space="preserve">Hayakawa Kazuichi, Tang Ning, Nagato Edward, Toriba Akira, Lin Jin‐Min, Zhao Lixia, Zhou Zhijun, Qing Wu, Yang Xiaoyang, </t>
    </r>
    <r>
      <rPr>
        <b/>
        <sz val="8"/>
        <rFont val="Verdana"/>
        <family val="2"/>
      </rPr>
      <t>Mishukov V., Neroda A.,</t>
    </r>
    <r>
      <rPr>
        <sz val="8"/>
        <rFont val="Verdana"/>
        <family val="2"/>
      </rPr>
      <t>Chung Hae‐Young</t>
    </r>
  </si>
  <si>
    <t>Long‐Term Trends in Urban Atmospheric Polycyclic Aromatic Hydrocarbons and Nitropolycyclic Aromatic Hydrocarbons: China, Russia, and Korea from 1999 to 2014</t>
  </si>
  <si>
    <t>Т. 17, № 2. С. 431</t>
  </si>
  <si>
    <t>Prants S.V., Kon'kov L.E.</t>
  </si>
  <si>
    <t>Patterns with cold atoms in a square optical lattice</t>
  </si>
  <si>
    <t>Journal of Russian Laser Research</t>
  </si>
  <si>
    <t>Т. 41, № 3. С. 300-309</t>
  </si>
  <si>
    <t>1071-2836</t>
  </si>
  <si>
    <t>Пранц С.В.</t>
  </si>
  <si>
    <t>S.V. Prants</t>
  </si>
  <si>
    <t>Хаотическое блуждание холодных атомов в двумерной оптической решетке</t>
  </si>
  <si>
    <t>Chaotic walking of cold atoms in a 2D optical lattice</t>
  </si>
  <si>
    <t>Журнал экспериментальной и теоретической физики</t>
  </si>
  <si>
    <t>Journal of Experimental and Theoretical Physics</t>
  </si>
  <si>
    <t>Т. 158, № 9. С. 459-468</t>
  </si>
  <si>
    <t>Vol. 131, No. 3, pp. 410–417. (2020) DOI: 10.1134/S106377612008004X</t>
  </si>
  <si>
    <t>Издательство Наука. Springer</t>
  </si>
  <si>
    <t>0044-4510</t>
  </si>
  <si>
    <t>1063-7761
e-1090-6509</t>
  </si>
  <si>
    <r>
      <rPr>
        <b/>
        <sz val="8"/>
        <rFont val="Verdana"/>
        <family val="2"/>
      </rPr>
      <t>Stepanov D.</t>
    </r>
    <r>
      <rPr>
        <sz val="8"/>
        <rFont val="Verdana"/>
        <family val="2"/>
      </rPr>
      <t xml:space="preserve">, </t>
    </r>
    <r>
      <rPr>
        <b/>
        <sz val="8"/>
        <rFont val="Verdana"/>
        <family val="2"/>
      </rPr>
      <t>Ryzhov E.</t>
    </r>
    <r>
      <rPr>
        <sz val="8"/>
        <rFont val="Verdana"/>
        <family val="2"/>
      </rPr>
      <t xml:space="preserve">, Berloff P., </t>
    </r>
    <r>
      <rPr>
        <b/>
        <sz val="8"/>
        <rFont val="Verdana"/>
        <family val="2"/>
      </rPr>
      <t>Koshel K.</t>
    </r>
  </si>
  <si>
    <t>Floating tracer clustering in divergent random flows modulated by an unsteady mesoscale ocean field</t>
  </si>
  <si>
    <t>Geophysical &amp; Astrophysical Fluid Dynamics</t>
  </si>
  <si>
    <t>Т. 114, № 04-05. С. 650-714</t>
  </si>
  <si>
    <t>Великобритания. Taylor &amp; Francis Ltd.</t>
  </si>
  <si>
    <t>0309-1929
e-1029-0419</t>
  </si>
  <si>
    <r>
      <rPr>
        <b/>
        <sz val="8"/>
        <rFont val="Verdana"/>
        <family val="2"/>
      </rPr>
      <t>Плотников В.В</t>
    </r>
    <r>
      <rPr>
        <sz val="8"/>
        <rFont val="Verdana"/>
        <family val="2"/>
      </rPr>
      <t xml:space="preserve">., Вражкин А.Н., Мезенцева Л.И., Друзь Н.И., </t>
    </r>
    <r>
      <rPr>
        <b/>
        <sz val="8"/>
        <rFont val="Verdana"/>
        <family val="2"/>
      </rPr>
      <t>Вакульская Н.М., Дубина В.А.</t>
    </r>
  </si>
  <si>
    <t>Изменчивость гидрометеорологического режима морей восточного сектора Арктики (Восточно-сибирское, Чукотское) в современный период</t>
  </si>
  <si>
    <t>Известия Томского политехнического университета. Инжиниринг георесурсов</t>
  </si>
  <si>
    <t>Т. 331, № 7. С. 103-115</t>
  </si>
  <si>
    <t>Томск: Национальный исследовательский Томский политехнический университет</t>
  </si>
  <si>
    <t>2500-1019
e-2413-1830</t>
  </si>
  <si>
    <t>ESCI</t>
  </si>
  <si>
    <r>
      <rPr>
        <b/>
        <sz val="8"/>
        <rFont val="Verdana"/>
        <family val="2"/>
      </rPr>
      <t>Изосов Л.А.</t>
    </r>
    <r>
      <rPr>
        <sz val="8"/>
        <rFont val="Verdana"/>
        <family val="2"/>
      </rPr>
      <t>, Кульков Н.П.</t>
    </r>
  </si>
  <si>
    <t>Геология раннего-среднего палеозоя Япономорской зоны перехода континент–океан (обзор). Ч. 2</t>
  </si>
  <si>
    <t>№ 3. С. 31-46</t>
  </si>
  <si>
    <t>Клещёва Т.И., Пермяков М.С., Поталова Е.Ю.</t>
  </si>
  <si>
    <t>Мониторинг тайфунов по данным глобальной сети локализации молний</t>
  </si>
  <si>
    <t>Труды Военно-космической академии имени А.Ф. Можайского</t>
  </si>
  <si>
    <t>№ 674. С. 200-206</t>
  </si>
  <si>
    <t>Санкт-Петербург: Военно-космическая академия имени А.Ф.Можайского</t>
  </si>
  <si>
    <t>2218-5429</t>
  </si>
  <si>
    <t>Кулинич Р.Г., Осипова Е.Б., Валитов М.Г.</t>
  </si>
  <si>
    <t>Kulinich R.G., Osipova E.B., Valitov M.G.</t>
  </si>
  <si>
    <t>Плотностные неоднородности и напряжения в земной коре Центральных Курил</t>
  </si>
  <si>
    <t>The Earth's  Crust Density Inhomogeneities and Stresses in the Central Kuriles</t>
  </si>
  <si>
    <t>Т. 39, № 2. С. 21-28</t>
  </si>
  <si>
    <t>2020, Vol. 14, No. 2, pp. 112-118.</t>
  </si>
  <si>
    <r>
      <rPr>
        <sz val="8"/>
        <rFont val="Verdana"/>
        <family val="2"/>
      </rPr>
      <t xml:space="preserve">Тимофеев В.Ю., </t>
    </r>
    <r>
      <rPr>
        <b/>
        <sz val="8"/>
        <rFont val="Verdana"/>
        <family val="2"/>
      </rPr>
      <t>Валитов М.Г.</t>
    </r>
    <r>
      <rPr>
        <sz val="8"/>
        <rFont val="Verdana"/>
        <family val="2"/>
      </rPr>
      <t xml:space="preserve">, Ардюков Д.Г., Тимофеев А.В., Дюкарм Б., </t>
    </r>
    <r>
      <rPr>
        <b/>
        <sz val="8"/>
        <rFont val="Verdana"/>
        <family val="2"/>
      </rPr>
      <t>Кулинич Р.Г., Колпащикова Т.Н.,</t>
    </r>
    <r>
      <rPr>
        <sz val="8"/>
        <rFont val="Verdana"/>
        <family val="2"/>
      </rPr>
      <t xml:space="preserve"> </t>
    </r>
    <r>
      <rPr>
        <b/>
        <sz val="8"/>
        <rFont val="Verdana"/>
        <family val="2"/>
      </rPr>
      <t>Прошкина З.Н.</t>
    </r>
    <r>
      <rPr>
        <sz val="8"/>
        <rFont val="Verdana"/>
        <family val="2"/>
      </rPr>
      <t>, Бойко Е.В., Наумов С.Б.</t>
    </r>
  </si>
  <si>
    <t>Timofeev V.Y., Ardyukov D.G., Timofeev A.V., Boyko E.V., Valitov M.G., Kulinich R.G., Kolpashikova T.N., Proshkina Z.N., Ducarme B., Naymov S.B.</t>
  </si>
  <si>
    <t>Океанические приливные модели и гравиметрические приливные наблюдения</t>
  </si>
  <si>
    <t>OCEAN TIDAL MODELS, AND TIDAL GRAVITY OBSERVATION</t>
  </si>
  <si>
    <t>Океанология. Физика моря</t>
  </si>
  <si>
    <t>Т. 60, № 1. С. 37-48</t>
  </si>
  <si>
    <t>2020. Т. 60. № 1. pp. 29-39.</t>
  </si>
  <si>
    <t>Melnikov V.V.</t>
  </si>
  <si>
    <t>Observations of Annual Walrus (Odobenus rosmarus divergens) Migrations in the Nearshore Waters of the Chukotka Peninsula from 1990 to 2012</t>
  </si>
  <si>
    <t>Arctic</t>
  </si>
  <si>
    <t>Т. 73, № 1. С. 99-113</t>
  </si>
  <si>
    <t>Канада. NRC Research Press</t>
  </si>
  <si>
    <t>0004-0843
e-1923-1245</t>
  </si>
  <si>
    <r>
      <rPr>
        <b/>
        <sz val="8"/>
        <rFont val="Verdana"/>
        <family val="2"/>
      </rPr>
      <t>Мельников В.В., Федорец Ю.В.</t>
    </r>
    <r>
      <rPr>
        <sz val="8"/>
        <rFont val="Verdana"/>
        <family val="2"/>
      </rPr>
      <t xml:space="preserve">, </t>
    </r>
    <r>
      <rPr>
        <b/>
        <sz val="8"/>
        <rFont val="Verdana"/>
        <family val="2"/>
      </rPr>
      <t>Семкин П.Ю</t>
    </r>
    <r>
      <rPr>
        <sz val="8"/>
        <rFont val="Verdana"/>
        <family val="2"/>
      </rPr>
      <t>.,</t>
    </r>
    <r>
      <rPr>
        <b/>
        <sz val="8"/>
        <rFont val="Verdana"/>
        <family val="2"/>
      </rPr>
      <t>Тищенко П.П.,Тищенко П.Я.</t>
    </r>
  </si>
  <si>
    <t>Гидробиологические особенности заливов Шантарского района в связи с летним нагулом полярных китов охотской популяции</t>
  </si>
  <si>
    <t>Hydrobiological Features of the Shantar Aquatic Area in Relation to Summer Grazing of Bowhead Whales of the Okhotsk Population</t>
  </si>
  <si>
    <t>Мельников В.В.</t>
  </si>
  <si>
    <t>Результаты многолетних наблюдений распределения, сезонных миграций и относительной численности лахтака (Erignatus barbatus Exleben, 1777) в прибрежье Чукотского полуострова</t>
  </si>
  <si>
    <t>Исследования водных биологических ресурсов Камчатки и северо-западной части Тихого океана</t>
  </si>
  <si>
    <t>№ 54. С. 85-102</t>
  </si>
  <si>
    <t>Петропавловск-Камчатский: Издательство ФГУП "КамчатНИРО"</t>
  </si>
  <si>
    <t>2072-8212</t>
  </si>
  <si>
    <r>
      <rPr>
        <b/>
        <sz val="8"/>
        <rFont val="Verdana"/>
        <family val="2"/>
      </rPr>
      <t>Dolmatova L.S</t>
    </r>
    <r>
      <rPr>
        <sz val="8"/>
        <rFont val="Verdana"/>
        <family val="2"/>
      </rPr>
      <t>., Dolmatov I.Y.</t>
    </r>
  </si>
  <si>
    <t>Different macrophage type triggering as target of the action of biologically active substances from marine invertebrates</t>
  </si>
  <si>
    <t>Marine Drugs</t>
  </si>
  <si>
    <t>MDPI</t>
  </si>
  <si>
    <t xml:space="preserve">
e-1660-3397</t>
  </si>
  <si>
    <t>Долматова Л.С., Слинько Е.Н., Колосова Л.Ф.</t>
  </si>
  <si>
    <t>Dolmatova L. S., Slinko E. N., Kolosova L. F.</t>
  </si>
  <si>
    <t>Вариации содержания тяжелых металлов в тканях голотурии Eupentacta fraudatrix в прибрежных водах Японского моря: влияние физиологических и антропогенных факторов</t>
  </si>
  <si>
    <t>Variations in the heavy metal contents in tissues of the sea cucumber Eupentacta fraudatrix in the coastal waters of the sea of Japan: the influence of physiological and anthropogenic factors</t>
  </si>
  <si>
    <t>Т. 60, № 4. С. 515-527</t>
  </si>
  <si>
    <t>2020. Vol. 60, No. 4.  P. 446–457. DOI: 10.1134/S0001437020040050</t>
  </si>
  <si>
    <r>
      <rPr>
        <b/>
        <sz val="8"/>
        <rFont val="Verdana"/>
        <family val="2"/>
      </rPr>
      <t>Салюк</t>
    </r>
    <r>
      <rPr>
        <sz val="8"/>
        <rFont val="Verdana"/>
        <family val="2"/>
      </rPr>
      <t xml:space="preserve"> П.А., </t>
    </r>
    <r>
      <rPr>
        <b/>
        <sz val="8"/>
        <rFont val="Verdana"/>
        <family val="2"/>
      </rPr>
      <t>Стёпочкин</t>
    </r>
    <r>
      <rPr>
        <sz val="8"/>
        <rFont val="Verdana"/>
        <family val="2"/>
      </rPr>
      <t xml:space="preserve"> И.Е., </t>
    </r>
    <r>
      <rPr>
        <b/>
        <sz val="8"/>
        <rFont val="Verdana"/>
        <family val="2"/>
      </rPr>
      <t>Захарков</t>
    </r>
    <r>
      <rPr>
        <sz val="8"/>
        <rFont val="Verdana"/>
        <family val="2"/>
      </rPr>
      <t xml:space="preserve"> С.П., Игнатьева Е.С., Яковлева Д.А., Шупило А.И., Качур В.А., Нагорный И.Г.</t>
    </r>
  </si>
  <si>
    <t>АНАЛИЗ ПРИМЕНИМОСТИ СПУТНИКОВЫХ ДАННЫХ ПО ЦВЕТУ МОРЯ В АМУРСКОМ ЗАЛИВЕ В ЛЕТНИЙ ПЕРИОД</t>
  </si>
  <si>
    <t>Подводные исследования и робототехника</t>
  </si>
  <si>
    <t>Т. 32, № 2. С. 49-55</t>
  </si>
  <si>
    <r>
      <rPr>
        <b/>
        <sz val="8"/>
        <rFont val="Verdana"/>
        <family val="2"/>
      </rPr>
      <t>Stepanov D.V., Ryzhov E.A.</t>
    </r>
    <r>
      <rPr>
        <sz val="8"/>
        <rFont val="Verdana"/>
        <family val="2"/>
      </rPr>
      <t xml:space="preserve">, Zagumennov A.A., Berloff P., </t>
    </r>
    <r>
      <rPr>
        <b/>
        <sz val="8"/>
        <rFont val="Verdana"/>
        <family val="2"/>
      </rPr>
      <t>Koshel K.V.</t>
    </r>
  </si>
  <si>
    <t>Clustering of floating tracer due to mesoscale vortex and submesoscale fields</t>
  </si>
  <si>
    <t>Geophysical Research Letters</t>
  </si>
  <si>
    <t>Т. 47, № 3. Art.no. e2019GL086504</t>
  </si>
  <si>
    <t>0094-8276</t>
  </si>
  <si>
    <t>Щуров В.А., Щеглов С.Г., Буренин А.В., Ткаченко Е.С.</t>
  </si>
  <si>
    <t>Эффекты распространения подводного низкочастотного звука через материковый барьер</t>
  </si>
  <si>
    <t>№ 3(33). С. 36-45</t>
  </si>
  <si>
    <t>Буренин А.В., Войтенко Е.А., Голов А.А., Лебедев М.С., Моргунов Ю.Н.</t>
  </si>
  <si>
    <t>Исследование зависимости импульсных характеристик волноводов от параметров излучаемых фазоманипулированных сигналов при дальнем распространения в Японском море</t>
  </si>
  <si>
    <t>Т. 3, № 33. С. 58-62</t>
  </si>
  <si>
    <t>Formation of Abnormal Gas-Geochemical Fields of Methane, Helium, and Hydrogen in Northern Vietnam, Its Coastal and Adjacent Water Areas</t>
  </si>
  <si>
    <t>Lithology and Mineral Resources</t>
  </si>
  <si>
    <t>Т. 55, № 6. С. 512-527</t>
  </si>
  <si>
    <t>Наука/Интерпериодика</t>
  </si>
  <si>
    <t>0024-4902
e-1608-3229</t>
  </si>
  <si>
    <r>
      <rPr>
        <b/>
        <sz val="8"/>
        <rFont val="Verdana"/>
        <family val="2"/>
      </rPr>
      <t>Митник Л.М.</t>
    </r>
    <r>
      <rPr>
        <sz val="8"/>
        <rFont val="Verdana"/>
        <family val="2"/>
      </rPr>
      <t>,</t>
    </r>
    <r>
      <rPr>
        <b/>
        <sz val="8"/>
        <rFont val="Verdana"/>
        <family val="2"/>
      </rPr>
      <t xml:space="preserve"> Хазанова Е.С.</t>
    </r>
  </si>
  <si>
    <t>Авария танкера Sanchi в Восточно-Китайском море: обнаружение и мониторинг нефтяного загрязнения по радиолокационным и оптическим спутниковым изображениям</t>
  </si>
  <si>
    <t>Т. 17, № 4. С. 246-255</t>
  </si>
  <si>
    <t>Казачек М.В., Гордейчук Т.В.</t>
  </si>
  <si>
    <t>M. V. Kazachek, T. V. Gordeychuk</t>
  </si>
  <si>
    <t>Применение корреляционного метода для определения количества вспыхивающих пузырьков и количества фотонов в вспышке при многопузырьковой сонолюминесценции</t>
  </si>
  <si>
    <t>Using Photon Correlation Counter for Determining the Amount of Emitting Bubbles and Number of Photons per Flash of Multibubble Sonoluminescence</t>
  </si>
  <si>
    <t>Письма в Журнал технической физики</t>
  </si>
  <si>
    <t>Technical Physics Letters</t>
  </si>
  <si>
    <t>Т. 46, № 6. С. 11-15</t>
  </si>
  <si>
    <t>2020. V. 46, N. 3. P. 265–269. DOI: 10.1134/S1063785020030232</t>
  </si>
  <si>
    <t>Санкт-Петербург: Санкт-Петербургская издательская фирма "Наука" Российской академии наук. Наука/Интерпериодика</t>
  </si>
  <si>
    <t>0320-0116</t>
  </si>
  <si>
    <t>1063-7850
e-1090-6533</t>
  </si>
  <si>
    <t>Гордейчук Т.В., Казачек М.В.</t>
  </si>
  <si>
    <t>T. V. Gordeychuk, M. V. Kazachek</t>
  </si>
  <si>
    <t>Время-коррелированный счет фотонов для оценки длительности вспышек Na и континуума в спектрах многопузырьковой сонолюминесценции</t>
  </si>
  <si>
    <t>Time-Correlated Photon Counting for Estimating the Duration of Na-Line and Continuum Emission Flashes in the Spectra of Multi-Bubble Sonoluminescence</t>
  </si>
  <si>
    <t>Оптика и спектроскопия</t>
  </si>
  <si>
    <t>Optics and Spectroscopy</t>
  </si>
  <si>
    <t>Т. 128, № 10. С. 1492-1500</t>
  </si>
  <si>
    <t>2020, Vol. 128, No. 10, pp. 1602–1610. DOI: 10.1134/S0030400X20100124</t>
  </si>
  <si>
    <t>0030-4034</t>
  </si>
  <si>
    <t>0030-400X
e-1562-6911</t>
  </si>
  <si>
    <t>Определение температуры сонолюминесценции методом Орнштейна</t>
  </si>
  <si>
    <t>Фотоника</t>
  </si>
  <si>
    <t>PHOTONICS RUSSIA</t>
  </si>
  <si>
    <t>Т. 14, № 3. С. 260-263</t>
  </si>
  <si>
    <t>Москва: ЗАО РИЦ "Техносфера"</t>
  </si>
  <si>
    <t>1993-7296
e-2686-844X</t>
  </si>
  <si>
    <t>Гаврилов А.А.</t>
  </si>
  <si>
    <t>Некоторые особенности соотношений орографических элементов и гидросети</t>
  </si>
  <si>
    <t>Вестник Московского университета. Серия 5: География</t>
  </si>
  <si>
    <t>№ 6. С. 99-109</t>
  </si>
  <si>
    <t>Москва: Издательство МГУ</t>
  </si>
  <si>
    <t>0579-9414</t>
  </si>
  <si>
    <t>Буланов А.В., Соседко Е.В.</t>
  </si>
  <si>
    <t>Bulanov A.V., Sosedko E.V.</t>
  </si>
  <si>
    <t>Оптоакустические эффекты при лазерном пробое морской воды в ультразвуковом поле</t>
  </si>
  <si>
    <t>OPTO-ACOUSTIC EFFECTS BY LASER BREAKDOWN OF SEAWATER IN AN ULTRASONIC FIELD</t>
  </si>
  <si>
    <t>Т. 491, № 1. С. 92-96</t>
  </si>
  <si>
    <t>2020. Т. 491. № 1. С. 183-186.</t>
  </si>
  <si>
    <t>Gavrilov A.A.</t>
  </si>
  <si>
    <t>Структурные элементы впадины Японского моря и прилегающей островной и континентальной суши по данным космогеологических исследований</t>
  </si>
  <si>
    <t>№ 4. С. 27-40</t>
  </si>
  <si>
    <r>
      <rPr>
        <b/>
        <sz val="8"/>
        <rFont val="Verdana"/>
        <family val="2"/>
      </rPr>
      <t>Neroda Andrey S., Goncharova Anna A., Mishukov Vasily F</t>
    </r>
    <r>
      <rPr>
        <sz val="8"/>
        <rFont val="Verdana"/>
        <family val="2"/>
      </rPr>
      <t>.</t>
    </r>
  </si>
  <si>
    <t>PAHs in the atmospheric aerosols and seawater in the North–West Pacific ocean and sea of Japan</t>
  </si>
  <si>
    <t>Atmospheric Environment</t>
  </si>
  <si>
    <t>Т. 222. С. 117117</t>
  </si>
  <si>
    <t>1352-2310</t>
  </si>
  <si>
    <t>Бакунина М.С., Пономарева А.Л., Дубовчук С.С., Еськова А.И., Шакиров Р.Б., Обжиров А.И.</t>
  </si>
  <si>
    <t>Особенности психрофильных и термофильных метанотрофных микроорганизмов.</t>
  </si>
  <si>
    <t>№ 5. С. 43-50</t>
  </si>
  <si>
    <t>Дубовчук С.С., Пономарева А.Л., Бакунина М.С., Еськова А.И.,Шакиров Р.Б.,Обжиров А.И., Полоник Н.С.</t>
  </si>
  <si>
    <t>Биогеохимическая роль анаэробного окисления метана в морских донных отложениях и перспективы исследований бактериального фильтра в Южном океане.</t>
  </si>
  <si>
    <t>№ 5. С. 32-42</t>
  </si>
  <si>
    <r>
      <rPr>
        <b/>
        <sz val="8"/>
        <rFont val="Verdana"/>
        <family val="2"/>
      </rPr>
      <t>Фоменко С.Е., Кушнерова Н.Ф., Спрыгин В.Г., Другова Е.С.,</t>
    </r>
    <r>
      <rPr>
        <sz val="8"/>
        <rFont val="Verdana"/>
        <family val="2"/>
      </rPr>
      <t xml:space="preserve"> Момот Т.В.</t>
    </r>
  </si>
  <si>
    <t>Репарация мембран эритроцитов липидной фракцией из бурой водоросли Sargassum pallidum при токсическом непатите в эксперименте</t>
  </si>
  <si>
    <t>Химико-фармацевтический журнал</t>
  </si>
  <si>
    <t>Pharmaceutical Chemistry Journal</t>
  </si>
  <si>
    <t>Т. 53, № 11. С. 42-47</t>
  </si>
  <si>
    <t>Москва: Издательство ФОЛИУМ. Springer US</t>
  </si>
  <si>
    <t>0023-1134</t>
  </si>
  <si>
    <t>0091-150X
e-1573-9031</t>
  </si>
  <si>
    <r>
      <rPr>
        <b/>
        <sz val="8"/>
        <rFont val="Verdana"/>
        <family val="2"/>
      </rPr>
      <t>Кушнерова Н.Ф.,</t>
    </r>
    <r>
      <rPr>
        <sz val="8"/>
        <rFont val="Verdana"/>
        <family val="2"/>
      </rPr>
      <t xml:space="preserve"> Рахманин Ю.А., </t>
    </r>
    <r>
      <rPr>
        <b/>
        <sz val="8"/>
        <rFont val="Verdana"/>
        <family val="2"/>
      </rPr>
      <t xml:space="preserve">Момот Т.В., </t>
    </r>
    <r>
      <rPr>
        <sz val="8"/>
        <rFont val="Verdana"/>
        <family val="2"/>
      </rPr>
      <t xml:space="preserve">Михайлова Р.И., Рыжова И.Н., </t>
    </r>
    <r>
      <rPr>
        <b/>
        <sz val="8"/>
        <rFont val="Verdana"/>
        <family val="2"/>
      </rPr>
      <t>Фоменко С.Е., Спрыгин В.Г., Другова Е.С., Мерзляков В.Ю., Лесникова Л.Н.</t>
    </r>
  </si>
  <si>
    <t>Оценка изменений липидного состава плазмы крови и мембран эритроцитов студентов в условиях учебной нагрузки и их профилактика</t>
  </si>
  <si>
    <t>Гигиена и санитария</t>
  </si>
  <si>
    <t>Т. 99, № 2. С. 187-192</t>
  </si>
  <si>
    <t>Москва: Медицина</t>
  </si>
  <si>
    <t>0016-9900</t>
  </si>
  <si>
    <r>
      <rPr>
        <b/>
        <sz val="8"/>
        <rFont val="Verdana"/>
        <family val="2"/>
      </rPr>
      <t>Drugova E.S., Kushnerova N.F., Merzlyakov V.Yu., Fomenko S.E., Sprygin</t>
    </r>
    <r>
      <rPr>
        <sz val="8"/>
        <rFont val="Verdana"/>
        <family val="2"/>
      </rPr>
      <t xml:space="preserve"> V.G., Momot T.V.</t>
    </r>
  </si>
  <si>
    <t>Plant phenolic compounds in prevention of metabolic disturbances during nitrogen oxides intoxication in experiment</t>
  </si>
  <si>
    <t>Journal of Siberian Medical Sciences</t>
  </si>
  <si>
    <t>№ 1. С. 44-54</t>
  </si>
  <si>
    <t>Новосибирск: Новосибирский государственный медицинский университет</t>
  </si>
  <si>
    <t>2542-1174</t>
  </si>
  <si>
    <r>
      <rPr>
        <b/>
        <sz val="8"/>
        <rFont val="Verdana"/>
        <family val="2"/>
      </rPr>
      <t>Кушнерова Н.Ф., Фоменко С.Е., Спрыгин В.Г.,</t>
    </r>
    <r>
      <rPr>
        <sz val="8"/>
        <rFont val="Verdana"/>
        <family val="2"/>
      </rPr>
      <t xml:space="preserve"> Момот Т.В.</t>
    </r>
  </si>
  <si>
    <t>Kushnerova N.F., Fomenko S.E., Sprygin V.G., Momot T.V.</t>
  </si>
  <si>
    <t>Влияние липидного комплекса экстракта из морской красной водоросли Ahnfeltia tobuchensis (Kanno et Matsubara) Makienko на биохимические показатели плазмы крови и мембран эритроцитов при экспериментальном стрессе</t>
  </si>
  <si>
    <t>The effect of lipid complex of extract from the marine red alga Ahnfeltia tobuchensis (Kanno et Matsubara) Makienko on the biochemical parameters of blood plasma and erythrocyte membranes during experimental stress exposure</t>
  </si>
  <si>
    <t>Биология моря</t>
  </si>
  <si>
    <t>Т. 46, № 4. С. 269-276</t>
  </si>
  <si>
    <t>2020. Vol. 46, No. 4. P. 277-283. DOI: 10.1134/S1063074020040057.</t>
  </si>
  <si>
    <t>Владивосток: Дальнаука. Наука/Интерпериодика</t>
  </si>
  <si>
    <t>0134-3475</t>
  </si>
  <si>
    <t>Repair of erythrocyte membranes by the lipid fraction from brown seaweed Sargassum pallidum after experimental CCl4-induced toxic hepatitis</t>
  </si>
  <si>
    <r>
      <rPr>
        <b/>
        <sz val="8"/>
        <rFont val="Verdana"/>
        <family val="2"/>
      </rPr>
      <t xml:space="preserve">Istomina A., Mazur A., Chelomin V., Kukla S., Slobodskova V., </t>
    </r>
    <r>
      <rPr>
        <sz val="8"/>
        <rFont val="Verdana"/>
        <family val="2"/>
      </rPr>
      <t>Zvyagintsev A.,</t>
    </r>
    <r>
      <rPr>
        <b/>
        <sz val="8"/>
        <rFont val="Verdana"/>
        <family val="2"/>
      </rPr>
      <t xml:space="preserve"> Kolosova L., Zhukovskaya A., Fedorets Y.</t>
    </r>
  </si>
  <si>
    <t>The different biomarkers in the assessment of the marine environmental quality using the representative species Mytilus trossulus</t>
  </si>
  <si>
    <t>Water, Air and Soil Pollution</t>
  </si>
  <si>
    <t>Т. 231, № 8. Art.no. 403</t>
  </si>
  <si>
    <t>0049-6979
e-1573-2932</t>
  </si>
  <si>
    <t>Zhukovskaya A.F., Dovzhenko N.V., Slobodskova V.V., Chelomin V.P.</t>
  </si>
  <si>
    <t>Age-related changes in the anti-radical defense system in the tissues of Yesso scallop Mizuhopecten Yessoensis (JAY1857)</t>
  </si>
  <si>
    <t>IOP Conference Series: Earth and Environmental Science</t>
  </si>
  <si>
    <t>Т. 548. Art.no. 042058</t>
  </si>
  <si>
    <t>IOP Publishing</t>
  </si>
  <si>
    <t>1755-1307
e-1755-1315</t>
  </si>
  <si>
    <t>CPCI</t>
  </si>
  <si>
    <r>
      <rPr>
        <b/>
        <sz val="8"/>
        <rFont val="Verdana"/>
        <family val="2"/>
      </rPr>
      <t xml:space="preserve">Мороз В.В., </t>
    </r>
    <r>
      <rPr>
        <sz val="8"/>
        <rFont val="Verdana"/>
        <family val="2"/>
      </rPr>
      <t>Шатилина Т.А.</t>
    </r>
  </si>
  <si>
    <t>Влияние атмосферных процессов на формирование экстремальных гидрологических условий в южной части Охотского моря и прилегающих акваториях в летний период</t>
  </si>
  <si>
    <t>№ 9. С. 78-89</t>
  </si>
  <si>
    <r>
      <rPr>
        <b/>
        <sz val="8"/>
        <rFont val="Verdana"/>
        <family val="2"/>
      </rPr>
      <t>Дубина В.А.</t>
    </r>
    <r>
      <rPr>
        <sz val="8"/>
        <rFont val="Verdana"/>
        <family val="2"/>
      </rPr>
      <t xml:space="preserve">, Катин И.О., Боброва М.А., </t>
    </r>
    <r>
      <rPr>
        <b/>
        <sz val="8"/>
        <rFont val="Verdana"/>
        <family val="2"/>
      </rPr>
      <t>Плотников В.В.</t>
    </r>
  </si>
  <si>
    <t>Кораблекрушение на границе морского заповедника. Результаты спутникового мониторинга</t>
  </si>
  <si>
    <t>Т. 17, № 1. С. 267-270</t>
  </si>
  <si>
    <t>Жабин И.А., Лукьянова Н.Б., Дубина В.А.</t>
  </si>
  <si>
    <t>Влияние приливного перемешивания и речного стока на термохалинную структуру вод в районе Шантарских островов (Охотское море)</t>
  </si>
  <si>
    <t>№ 10. С. 90</t>
  </si>
  <si>
    <r>
      <rPr>
        <b/>
        <sz val="8"/>
        <rFont val="Verdana"/>
        <family val="2"/>
      </rPr>
      <t>Липинская Н.А., Салюк П.А</t>
    </r>
    <r>
      <rPr>
        <i/>
        <sz val="8"/>
        <rFont val="Verdana"/>
        <family val="2"/>
      </rPr>
      <t>.</t>
    </r>
  </si>
  <si>
    <t>Исследование воздействия внутренних волн на оптические характеристики поверхности моря в шельфовой зоне Залива Петра Великого</t>
  </si>
  <si>
    <t>Фундаментальная и прикладная гидрофизика</t>
  </si>
  <si>
    <t>Т. 13, № 2. С. 51-59</t>
  </si>
  <si>
    <t>Санкт-Петербург: Санкт-Петербургский научный центр РАН</t>
  </si>
  <si>
    <t>2073-6673</t>
  </si>
  <si>
    <r>
      <rPr>
        <b/>
        <sz val="8"/>
        <rFont val="Verdana"/>
        <family val="2"/>
      </rPr>
      <t>Легкодимов А.А.,</t>
    </r>
    <r>
      <rPr>
        <sz val="8"/>
        <rFont val="Verdana"/>
        <family val="2"/>
      </rPr>
      <t xml:space="preserve"> </t>
    </r>
    <r>
      <rPr>
        <i/>
        <sz val="8"/>
        <rFont val="Verdana"/>
        <family val="2"/>
      </rPr>
      <t>Бовсун М.А.,</t>
    </r>
    <r>
      <rPr>
        <sz val="8"/>
        <rFont val="Verdana"/>
        <family val="2"/>
      </rPr>
      <t xml:space="preserve"> </t>
    </r>
    <r>
      <rPr>
        <b/>
        <sz val="8"/>
        <rFont val="Verdana"/>
        <family val="2"/>
      </rPr>
      <t>Швалов Д.А., Мишукова Г.И., Иванов М.В., Липинская Н.А., Шаповалова М.В.,</t>
    </r>
    <r>
      <rPr>
        <sz val="8"/>
        <rFont val="Verdana"/>
        <family val="2"/>
      </rPr>
      <t xml:space="preserve"> Шиянов А.Г.</t>
    </r>
  </si>
  <si>
    <t>Предварительные результаты комплексных океанографических и геофизических наблюдений на профиле залив Петра Великого – Цусимский пролив (Японское море, октябрь 2019 г.)</t>
  </si>
  <si>
    <t>№ 3. С. 59-67</t>
  </si>
  <si>
    <r>
      <rPr>
        <b/>
        <sz val="8"/>
        <rFont val="Verdana"/>
        <family val="2"/>
      </rPr>
      <t>Шакиров Р.Б., Ли Н.С., Обжиров А.И., Валитов М.Г., Съедин В.Т., Телегин Ю.А., Прошкина З.Н., Окулов А.К., Стороженко А.В., Иванов М.В., Швалов Д.А., Легкодимов А.А., Еськова А.И., Липинская Н.А.,</t>
    </r>
    <r>
      <rPr>
        <sz val="8"/>
        <rFont val="Verdana"/>
        <family val="2"/>
      </rPr>
      <t xml:space="preserve"> </t>
    </r>
    <r>
      <rPr>
        <i/>
        <sz val="8"/>
        <rFont val="Verdana"/>
        <family val="2"/>
      </rPr>
      <t>Бовсун М.А.,</t>
    </r>
    <r>
      <rPr>
        <sz val="8"/>
        <rFont val="Verdana"/>
        <family val="2"/>
      </rPr>
      <t xml:space="preserve"> </t>
    </r>
    <r>
      <rPr>
        <b/>
        <sz val="8"/>
        <rFont val="Verdana"/>
        <family val="2"/>
      </rPr>
      <t>Максеев Д.С., Калгин В.Ю., Якимов Т.С.,</t>
    </r>
    <r>
      <rPr>
        <sz val="8"/>
        <rFont val="Verdana"/>
        <family val="2"/>
      </rPr>
      <t xml:space="preserve"> Нгуен Чун Тхань, Ле Дык Ань</t>
    </r>
  </si>
  <si>
    <t>Комплексная российско-вьетнамская геолого-геофизическая и океанографическая экспедиция в Южно-Китайское море (НИС «Академик М.А. Лаврентьев», рейс 88, 2019 г.)</t>
  </si>
  <si>
    <t>№ 3 (211). С. 138-152</t>
  </si>
  <si>
    <t>Fayman P.A., Prants S.V., Budyansky M.V., Uleysky M.Yu.</t>
  </si>
  <si>
    <t>New circulation features in the Okhotsk Sea from a numerical model</t>
  </si>
  <si>
    <t>Izvestiya, Atmospheric and Oceanic Physics</t>
  </si>
  <si>
    <t>Т. 56, № 6. С. 618-631</t>
  </si>
  <si>
    <t>0001-4338
e-1555-628X</t>
  </si>
  <si>
    <r>
      <rPr>
        <b/>
        <sz val="8"/>
        <rFont val="Verdana"/>
        <family val="2"/>
      </rPr>
      <t>Захарков С.П.</t>
    </r>
    <r>
      <rPr>
        <sz val="8"/>
        <rFont val="Verdana"/>
        <family val="2"/>
      </rPr>
      <t xml:space="preserve">, Московцева А.В., Лепская Е.В., </t>
    </r>
    <r>
      <rPr>
        <b/>
        <sz val="8"/>
        <rFont val="Verdana"/>
        <family val="2"/>
      </rPr>
      <t>Штрайхерт Е.А.</t>
    </r>
    <r>
      <rPr>
        <sz val="8"/>
        <rFont val="Verdana"/>
        <family val="2"/>
      </rPr>
      <t>, Гладких Р.В.</t>
    </r>
  </si>
  <si>
    <t>Zakharkov S.P., Moskovtseva A. V., Lepskay E. V., Shtraikhert E.A.,  Gladkich R.V.</t>
  </si>
  <si>
    <t>Продукционные характеристики бактерио и фитопланктона Авачинской бухты и южного района Дальневосточного государственного морского Биосферного заповедника в летне-осенний период 2017 года</t>
  </si>
  <si>
    <t>Production Characteristics of Bacteria and Phytoplankton in the Sea of Okhotsk and Bering Sea during Spring–Summer</t>
  </si>
  <si>
    <t>Микробиология</t>
  </si>
  <si>
    <t>Microbiology</t>
  </si>
  <si>
    <t>Т. 89, № 5. С. 593-603</t>
  </si>
  <si>
    <t>2020, Vol. 89, No. 5. Р. 585–594.DOI: 10.1134/S0026261720050197</t>
  </si>
  <si>
    <t>0026-3656
e-1608-3237</t>
  </si>
  <si>
    <t>0026-2617
e-1608-3237</t>
  </si>
  <si>
    <r>
      <rPr>
        <b/>
        <sz val="8"/>
        <rFont val="Verdana"/>
        <family val="2"/>
      </rPr>
      <t>Захарков С.П.</t>
    </r>
    <r>
      <rPr>
        <sz val="8"/>
        <rFont val="Verdana"/>
        <family val="2"/>
      </rPr>
      <t xml:space="preserve">, Лепская Е.В., Тепнин О.Б., </t>
    </r>
    <r>
      <rPr>
        <b/>
        <sz val="8"/>
        <rFont val="Verdana"/>
        <family val="2"/>
      </rPr>
      <t>Штрайхерт Е.А., Гордейчук Т.Н.</t>
    </r>
  </si>
  <si>
    <t>Первичная продукция Авачинской бухты летом 2017 г.</t>
  </si>
  <si>
    <t>Т. 209, № 1. С. 83-89</t>
  </si>
  <si>
    <t>Захарков С.П., Лазарюк А.Ю., Гордейчук Т.Н., Штрайхерт Е.А.</t>
  </si>
  <si>
    <t>Влияние толщины, состояния поверхности льда и концентрации фитопланктона на подлёдную освещённость вод залива Петра Великого Японского моря по наблюдениям 2010-2016 гг.</t>
  </si>
  <si>
    <t>Т. 13, № 2. С. 5-15</t>
  </si>
  <si>
    <t>Dolgikh G.I., Chupin V.A., Gusev E.S.</t>
  </si>
  <si>
    <t>Microseisms of the "Voice of the Sea"</t>
  </si>
  <si>
    <t>IEEE Geoscience and Remote Sensing Letters</t>
  </si>
  <si>
    <t>Т. 17, № 5. С. 750-754</t>
  </si>
  <si>
    <t>США. Institute of Electrical and Electronics Engineers, Inc.</t>
  </si>
  <si>
    <t>1545-598x</t>
  </si>
  <si>
    <r>
      <rPr>
        <b/>
        <sz val="8"/>
        <rFont val="Verdana"/>
        <family val="2"/>
      </rPr>
      <t>Мазур А.А.</t>
    </r>
    <r>
      <rPr>
        <sz val="8"/>
        <rFont val="Verdana"/>
        <family val="2"/>
      </rPr>
      <t xml:space="preserve">, Журавель Е.В., </t>
    </r>
    <r>
      <rPr>
        <b/>
        <sz val="8"/>
        <rFont val="Verdana"/>
        <family val="2"/>
      </rPr>
      <t>Слободскова В.В.</t>
    </r>
    <r>
      <rPr>
        <sz val="8"/>
        <rFont val="Verdana"/>
        <family val="2"/>
      </rPr>
      <t>, Мазур М.А.</t>
    </r>
  </si>
  <si>
    <t>Mazur, A.A., Zhuravel, E.V., Slobodskova, V.V., Mazur, M.A.</t>
  </si>
  <si>
    <t>Оценка токсического воздействия ионов цинка и наночастиц оксида цинка на раннее развитие морского ежа Scaphechinus mirabilis (Agassiz, 1864) (Echinodermata: Echinoidea)</t>
  </si>
  <si>
    <t>Assessment of the Toxic Effect of Zinc Ions and Nano-Sized Zinc Oxide on the Early Development of the Sand Dollar Scaphechinus mirabilis (Agassiz, 1864) (Echinodermata: Echinoidea)</t>
  </si>
  <si>
    <t>Т. 46, № 1. С. 53-59</t>
  </si>
  <si>
    <t>2020. Vol. 46, Issue 1. PP. 49-55</t>
  </si>
  <si>
    <t>Dovzhenko N.V., Mazur A.A., Kukla S.P., Slobodskova V.V., Kolosova L.F., Istomina A.A., Chelomin V.P.</t>
  </si>
  <si>
    <t>Plastics as vehicles of chemical compounds to marine organisms</t>
  </si>
  <si>
    <t>Т. 548, № 4. Art.no. 042040</t>
  </si>
  <si>
    <r>
      <rPr>
        <b/>
        <sz val="8"/>
        <rFont val="Verdana"/>
        <family val="2"/>
      </rPr>
      <t xml:space="preserve">Долгих Г.И., Долгих С.Г., </t>
    </r>
    <r>
      <rPr>
        <sz val="8"/>
        <rFont val="Verdana"/>
        <family val="2"/>
      </rPr>
      <t>Василевская Л.Н., Лисина И.А.</t>
    </r>
  </si>
  <si>
    <t>Dolgikh G.I., Dolgikh S.G., Vasilevskaya L.N., Lisina I.A.</t>
  </si>
  <si>
    <t>Атмосферно-литосферное взаимодействие в минутном диапазоне периодов</t>
  </si>
  <si>
    <t xml:space="preserve">Interaction of the Atmosphere and Lithosphere in the Minute Range of Periods </t>
  </si>
  <si>
    <t>Т. 490, № 1. С. 22-26</t>
  </si>
  <si>
    <t>2020. Vol. 490. Part 1. Р. 18–22. DOI: 10.1134/S1028334X2001002X</t>
  </si>
  <si>
    <t>Долгих Г.И.</t>
  </si>
  <si>
    <t>Dolgikh G.I.</t>
  </si>
  <si>
    <t>Принципы построения «деформационной антенны Земли»</t>
  </si>
  <si>
    <t>Construction Principles of an Earth Strain-Metering Antenna</t>
  </si>
  <si>
    <t>Т. 46, № 7. С. 3-7</t>
  </si>
  <si>
    <t>2020. Vol. 46. No. 4. P. 309–313.</t>
  </si>
  <si>
    <r>
      <rPr>
        <b/>
        <sz val="8"/>
        <rFont val="Verdana"/>
        <family val="2"/>
      </rPr>
      <t>Mazur, A.A.</t>
    </r>
    <r>
      <rPr>
        <sz val="8"/>
        <rFont val="Verdana"/>
        <family val="2"/>
      </rPr>
      <t xml:space="preserve">, Zhuravel, E.V., </t>
    </r>
    <r>
      <rPr>
        <b/>
        <sz val="8"/>
        <rFont val="Verdana"/>
        <family val="2"/>
      </rPr>
      <t>Slobodskova, V.V.</t>
    </r>
    <r>
      <rPr>
        <sz val="8"/>
        <rFont val="Verdana"/>
        <family val="2"/>
      </rPr>
      <t xml:space="preserve">, Mazur, M.A., </t>
    </r>
    <r>
      <rPr>
        <b/>
        <sz val="8"/>
        <rFont val="Verdana"/>
        <family val="2"/>
      </rPr>
      <t>Kukla, S.P.</t>
    </r>
    <r>
      <rPr>
        <sz val="8"/>
        <rFont val="Verdana"/>
        <family val="2"/>
      </rPr>
      <t xml:space="preserve">, </t>
    </r>
    <r>
      <rPr>
        <b/>
        <sz val="8"/>
        <rFont val="Verdana"/>
        <family val="2"/>
      </rPr>
      <t>Chelomin, V.P.</t>
    </r>
  </si>
  <si>
    <t>Waterborne Exposure of Adult Sand Dollar, Scaphechinus Mirabilis (Agassiz, 1864), to Zinc Ions and Zinc Oxide Nanoparticles Affects Early Development of its Offspring</t>
  </si>
  <si>
    <t>Т. 231, № 3. Art.no. 115</t>
  </si>
  <si>
    <t>Долгих Г.И., Будрин С.С., Яковенко С.В.</t>
  </si>
  <si>
    <t>Dolgikh G.I., Budrin S.S., Yakovenko S.V.</t>
  </si>
  <si>
    <t>Автогенерационные процессы в системе «атмосфера-земная кора»</t>
  </si>
  <si>
    <t>Self-Generating Processes in the System Atmosphere–Earth’s Crust</t>
  </si>
  <si>
    <t>Т. 490, № 2. С. 57-60</t>
  </si>
  <si>
    <t>2020. Vol. 490. Part 2. P. 97–99. DOI: 10.1134/S1028334X20020063.</t>
  </si>
  <si>
    <t>Biomonitoring of estuaries of the Peter the Great Bay (the Sea of Japan) using Corbicula japonica (Prime, 1864)</t>
  </si>
  <si>
    <t>Т. 421, № 6. Art.no. 062031</t>
  </si>
  <si>
    <r>
      <rPr>
        <b/>
        <sz val="8"/>
        <rFont val="Verdana"/>
        <family val="2"/>
      </rPr>
      <t>Долгих Г.И.</t>
    </r>
    <r>
      <rPr>
        <sz val="8"/>
        <rFont val="Verdana"/>
        <family val="2"/>
      </rPr>
      <t xml:space="preserve">, Piao Shengchun, </t>
    </r>
    <r>
      <rPr>
        <b/>
        <sz val="8"/>
        <rFont val="Verdana"/>
        <family val="2"/>
      </rPr>
      <t>Будрин С.С.</t>
    </r>
    <r>
      <rPr>
        <sz val="8"/>
        <rFont val="Verdana"/>
        <family val="2"/>
      </rPr>
      <t xml:space="preserve">, Song Yang, </t>
    </r>
    <r>
      <rPr>
        <b/>
        <sz val="8"/>
        <rFont val="Verdana"/>
        <family val="2"/>
      </rPr>
      <t xml:space="preserve">Долгих С.Г., Овчаренко В.В., Чупин В.А., Яковенко С.В., </t>
    </r>
    <r>
      <rPr>
        <sz val="8"/>
        <rFont val="Verdana"/>
        <family val="2"/>
      </rPr>
      <t>Dong Yang, Wang Xiaohan,</t>
    </r>
    <r>
      <rPr>
        <b/>
        <sz val="8"/>
        <rFont val="Verdana"/>
        <family val="2"/>
      </rPr>
      <t xml:space="preserve"> Швец В.А.</t>
    </r>
  </si>
  <si>
    <t>Dolgikh G.I., Piao Shengchun, Budrin S.S., Song Yang, Dolgikh S.G., Ovcharenko V.V., Chupin V.A., Yakovenko S.V., Dong Yang, Wang Xiaohan, Shvets V.A.</t>
  </si>
  <si>
    <t>Особенности распространения и трансформации низкочастотных гидроакустических сигналов на шельфе убывающей глубины</t>
  </si>
  <si>
    <t>Features of Propagation and Transformation of Low-FrequencyHydroacoustic Signals on a Shelf of Decreasing Depth</t>
  </si>
  <si>
    <t>Т. 491, № 2. С. 112-116</t>
  </si>
  <si>
    <t>2020. Vol. 491. Part 2. P. 285-289. DOI: 10.1134/S1028334X20040030.</t>
  </si>
  <si>
    <r>
      <rPr>
        <sz val="8"/>
        <rFont val="Verdana"/>
        <family val="2"/>
      </rPr>
      <t xml:space="preserve">Григорьева Н.И., Журавель Е.В., </t>
    </r>
    <r>
      <rPr>
        <b/>
        <sz val="8"/>
        <rFont val="Verdana"/>
        <family val="2"/>
      </rPr>
      <t>Мазур А.А.</t>
    </r>
  </si>
  <si>
    <t>Grigoryeva N.I., Zhuravel E.V., Mazur A.A.</t>
  </si>
  <si>
    <t>Сезонные изменения качества воды в заливе Восток (залив Петра Великого, Японское море)</t>
  </si>
  <si>
    <t>Seasonal variations of water quality in the Vostok bay, Peter the Great gulf, the Sea of Japan</t>
  </si>
  <si>
    <t>Т. 47, № 2. С. 162-169</t>
  </si>
  <si>
    <t>2020. Vol. 47, No. 2. PP. 249–256</t>
  </si>
  <si>
    <r>
      <rPr>
        <b/>
        <sz val="8"/>
        <rFont val="Verdana"/>
        <family val="2"/>
      </rPr>
      <t xml:space="preserve">Dolgikh G.I., </t>
    </r>
    <r>
      <rPr>
        <sz val="8"/>
        <rFont val="Verdana"/>
        <family val="2"/>
      </rPr>
      <t>Piao Shengchun</t>
    </r>
    <r>
      <rPr>
        <b/>
        <sz val="8"/>
        <rFont val="Verdana"/>
        <family val="2"/>
      </rPr>
      <t xml:space="preserve">, Budrin S.S., </t>
    </r>
    <r>
      <rPr>
        <sz val="8"/>
        <rFont val="Verdana"/>
        <family val="2"/>
      </rPr>
      <t>Song Yang,</t>
    </r>
    <r>
      <rPr>
        <b/>
        <sz val="8"/>
        <rFont val="Verdana"/>
        <family val="2"/>
      </rPr>
      <t xml:space="preserve"> Dolgikh S.G., Chupin V.A., Yakovenko S.V., </t>
    </r>
    <r>
      <rPr>
        <sz val="8"/>
        <rFont val="Verdana"/>
        <family val="2"/>
      </rPr>
      <t>Dong Yang, Wang Xiaohan</t>
    </r>
  </si>
  <si>
    <t>Study of Low-Frequency Hydroacoustic Waves' Behavior at the Shelf of Decreasing Depth</t>
  </si>
  <si>
    <t>Т. 10, № 9. Art.no. 3183</t>
  </si>
  <si>
    <t xml:space="preserve">
e-2076-3417</t>
  </si>
  <si>
    <r>
      <rPr>
        <sz val="8"/>
        <rFont val="Verdana"/>
        <family val="2"/>
      </rPr>
      <t xml:space="preserve">Тимофеев В.Ю., Ардюков Д.Г., Тимофеев А.В., Бойко Е.В., </t>
    </r>
    <r>
      <rPr>
        <b/>
        <sz val="8"/>
        <rFont val="Verdana"/>
        <family val="2"/>
      </rPr>
      <t>Валитов М.Г.</t>
    </r>
    <r>
      <rPr>
        <sz val="8"/>
        <rFont val="Verdana"/>
        <family val="2"/>
      </rPr>
      <t>, Стусь Ю.Ф., Сизиков И.С., Носов Д.А., Калиш Е.Н.</t>
    </r>
  </si>
  <si>
    <t>О сравнении результатов определения координат и скоростей смещения пунктов с помощью двухчастотных приемников космической геодезии</t>
  </si>
  <si>
    <t>Вестник СГУГиТ. Геодезия и маркшейдерия</t>
  </si>
  <si>
    <t>Т. 25, № 2. С. 63-77</t>
  </si>
  <si>
    <t>Новосибирск: Сибирский государственный университет геосистем и технологий (СГУГиТ)</t>
  </si>
  <si>
    <t>2411-1759</t>
  </si>
  <si>
    <t>Dolgikh G., Budrin S., Dolgikh S.</t>
  </si>
  <si>
    <t>Fluctuations of the sea level, caused by gravitational and infra-gravitational sea waves</t>
  </si>
  <si>
    <t>Journal of Marine Science and Engineering</t>
  </si>
  <si>
    <t>Т. 8, № 10. Art.no. 796</t>
  </si>
  <si>
    <t xml:space="preserve">
e-2077-1312</t>
  </si>
  <si>
    <t>Долгих Г.И., Будрин C.С., Долгих С.Г., Овчаренко В.В., Пивоваров А.А., Плотников А.А., Самченко А.Н., Чупин В.А., Швец В.А., Швырёв А.Н., Яковенко С.В., Ярощук И.О.</t>
  </si>
  <si>
    <t>Томография морской земной коры на основе применения береговых лазерных деформографов и гидроакустических излучателей</t>
  </si>
  <si>
    <t>Известия Российской академии наук. Серия физическая</t>
  </si>
  <si>
    <t>Bulletin of the Russian Academy of Sciences. Physics</t>
  </si>
  <si>
    <t>Т. 84, № 6. С. 766-771</t>
  </si>
  <si>
    <t>Москва: Издательство Наука. Allerton Press Inc.</t>
  </si>
  <si>
    <t>0367-6765</t>
  </si>
  <si>
    <t>1062-8738
e-1934-9432</t>
  </si>
  <si>
    <t>Kozitskiy S.B.</t>
  </si>
  <si>
    <t>The first 180 Lyapunov exponents for two-dimensional complex Ginzburg-Landau-type equation</t>
  </si>
  <si>
    <t>Т. 84. С. 105172-1-105172-7</t>
  </si>
  <si>
    <t>Петров П.С., Голов А.А., Безответных В.В., Буренин А.В., Козицкий С.Б., Сорокин М.А., Моргунов Ю.Н.</t>
  </si>
  <si>
    <t>Экспериментальное и теоретическое исследование времен прихода и эффективных скоростей при дальнем распространении импульсных акустических сигналов вдоль кромки шельфа в мелком море</t>
  </si>
  <si>
    <t>Акустический журнал</t>
  </si>
  <si>
    <t>Acoustical Physics</t>
  </si>
  <si>
    <t>Т. 66, № 1. С. 20-33</t>
  </si>
  <si>
    <t>Москва: Издательство Наука. American Institute of Physics</t>
  </si>
  <si>
    <t>0320-7919</t>
  </si>
  <si>
    <t>1063-7710
e-1562-6865</t>
  </si>
  <si>
    <r>
      <rPr>
        <sz val="8"/>
        <rFont val="Verdana"/>
        <family val="2"/>
      </rPr>
      <t xml:space="preserve">Suslin V.V., Churilova T.Ya., Efimova T.V., Moiseeva N.A., Skorokhod E.Yu., </t>
    </r>
    <r>
      <rPr>
        <b/>
        <sz val="8"/>
        <rFont val="Verdana"/>
        <family val="2"/>
      </rPr>
      <t>Stepochkin</t>
    </r>
    <r>
      <rPr>
        <sz val="8"/>
        <rFont val="Verdana"/>
        <family val="2"/>
      </rPr>
      <t xml:space="preserve"> I.E.</t>
    </r>
  </si>
  <si>
    <t>Regional bio-optical algorithm for remote estimation of the Sea of Azov's IOPs</t>
  </si>
  <si>
    <t>Proceedings of SPIE - The International Society for Optical Engineering. 26TH INTERNATIONAL SYMPOSIUM ON ATMOSPHERIC AND OCEAN OPTICS, ATMOSPHERIC PHYSICS</t>
  </si>
  <si>
    <t>Т. 11560. Art.no. 115600R</t>
  </si>
  <si>
    <t>США. SPIE - International Society for Optical Engineering</t>
  </si>
  <si>
    <t>0277-786X</t>
  </si>
  <si>
    <r>
      <rPr>
        <b/>
        <sz val="8"/>
        <rFont val="Verdana"/>
        <family val="2"/>
      </rPr>
      <t>Salyuk</t>
    </r>
    <r>
      <rPr>
        <sz val="8"/>
        <rFont val="Verdana"/>
        <family val="2"/>
      </rPr>
      <t xml:space="preserve"> P.A., </t>
    </r>
    <r>
      <rPr>
        <b/>
        <sz val="8"/>
        <rFont val="Verdana"/>
        <family val="2"/>
      </rPr>
      <t>Stepochkin</t>
    </r>
    <r>
      <rPr>
        <sz val="8"/>
        <rFont val="Verdana"/>
        <family val="2"/>
      </rPr>
      <t xml:space="preserve"> I.E., Shmirko K.A., </t>
    </r>
    <r>
      <rPr>
        <b/>
        <sz val="8"/>
        <rFont val="Verdana"/>
        <family val="2"/>
      </rPr>
      <t>Golik</t>
    </r>
    <r>
      <rPr>
        <sz val="8"/>
        <rFont val="Verdana"/>
        <family val="2"/>
      </rPr>
      <t xml:space="preserve"> I.A.</t>
    </r>
  </si>
  <si>
    <t>Use of polarization multi-angular measurements of the parasol satellite radiometer for detection of Asian dust storms over the marine surface</t>
  </si>
  <si>
    <t>Т. 11560. Art.no. 115607L</t>
  </si>
  <si>
    <r>
      <rPr>
        <b/>
        <sz val="8"/>
        <rFont val="Verdana"/>
        <family val="2"/>
      </rPr>
      <t>Долгих Г.И., Будрин С.С., Долгих С.Г.,</t>
    </r>
    <r>
      <rPr>
        <sz val="8"/>
        <rFont val="Verdana"/>
        <family val="2"/>
      </rPr>
      <t xml:space="preserve"> Лисина И.А.</t>
    </r>
  </si>
  <si>
    <t>Dolgikh G.I., Budrin S.S., Dolgikh S.G., Lisina I.A.</t>
  </si>
  <si>
    <t>Динамические особенности шельфовых инфрагравитационных волн</t>
  </si>
  <si>
    <t>Dynamic features of infra-gravity sea waves on the shelf</t>
  </si>
  <si>
    <t>Т. 495, № 1. С. 58-62</t>
  </si>
  <si>
    <t>2020. Vol. 495. Part 1. P. 850-853. DOI: 10.1134/S1028334X20110057.</t>
  </si>
  <si>
    <t>Яковенко С.В.</t>
  </si>
  <si>
    <t>Yakovenko S.V.</t>
  </si>
  <si>
    <t>Система учета температурной погрешности показаний интерферометра автономного лазерного измерителя колебаний давления</t>
  </si>
  <si>
    <t>System for Recording Interferometer Readings Error Associated with the Temperature Change in Stand-Alone Laser Meter of Pressure Fluctuations</t>
  </si>
  <si>
    <t>Т. 14, № 6. С. 532-537</t>
  </si>
  <si>
    <t>Korenbaum V., Kostiv A., Gorovoy S., Dorozhko V., Shiryaev A.</t>
  </si>
  <si>
    <t>Underwater noises of open-circuit scuba diver</t>
  </si>
  <si>
    <t>Archives of Acoustics</t>
  </si>
  <si>
    <t>Т. 45, № 2. С. 349-357</t>
  </si>
  <si>
    <t>Польша. Варшава: Polish Academy of Sciences</t>
  </si>
  <si>
    <t>0137-5075
e-2300-262X</t>
  </si>
  <si>
    <t>Коренбаум В.И., Ширяев А.Д.</t>
  </si>
  <si>
    <t>Korenbaum V.I., Shiryaev A.D.</t>
  </si>
  <si>
    <t>Особенности звукопроведения в легких человека в диапазонах частот 80–1000 Гц и 10–19 кГц</t>
  </si>
  <si>
    <t>Features of Sound Conduction in Human Lungs in the 80–1000 Hz and 10–19 KHz Frequency Ranges</t>
  </si>
  <si>
    <t>Т. 66, № 5. С. 563-574</t>
  </si>
  <si>
    <t>2020, Vol. 66, No. 5, pp. 548–558.</t>
  </si>
  <si>
    <r>
      <rPr>
        <sz val="8"/>
        <rFont val="Verdana"/>
        <family val="2"/>
      </rPr>
      <t xml:space="preserve">Gershelis E.V., Kashapov R.S., Ruban A.S., Oberemok I.A., Leonov A.A., </t>
    </r>
    <r>
      <rPr>
        <b/>
        <sz val="8"/>
        <rFont val="Verdana"/>
        <family val="2"/>
      </rPr>
      <t>Chernykh D.V.</t>
    </r>
    <r>
      <rPr>
        <sz val="8"/>
        <rFont val="Verdana"/>
        <family val="2"/>
      </rPr>
      <t xml:space="preserve">, </t>
    </r>
    <r>
      <rPr>
        <b/>
        <sz val="8"/>
        <rFont val="Verdana"/>
        <family val="2"/>
      </rPr>
      <t>Dudarev O.V.</t>
    </r>
    <r>
      <rPr>
        <sz val="8"/>
        <rFont val="Verdana"/>
        <family val="2"/>
      </rPr>
      <t xml:space="preserve">, </t>
    </r>
    <r>
      <rPr>
        <b/>
        <sz val="8"/>
        <rFont val="Verdana"/>
        <family val="2"/>
      </rPr>
      <t>Semiletov I.P.</t>
    </r>
  </si>
  <si>
    <t>Identifying sources of organic carbon in surface sediments of laptev sea shelf using a rock-eval approach</t>
  </si>
  <si>
    <t>Т. 331, № 8. С. 189-198</t>
  </si>
  <si>
    <r>
      <rPr>
        <sz val="8"/>
        <rFont val="Verdana"/>
        <family val="2"/>
      </rPr>
      <t xml:space="preserve">Grinko A.А., Goncharov I.V., Shakhova N.E., Gustafsson Ö., Oblasov N.V., Romankevich E.A., Zarubin A.G., Kashapov R.S., </t>
    </r>
    <r>
      <rPr>
        <b/>
        <sz val="8"/>
        <rFont val="Verdana"/>
        <family val="2"/>
      </rPr>
      <t>Chernykh D.V.</t>
    </r>
    <r>
      <rPr>
        <sz val="8"/>
        <rFont val="Verdana"/>
        <family val="2"/>
      </rPr>
      <t xml:space="preserve">, Gershelis E.V., </t>
    </r>
    <r>
      <rPr>
        <b/>
        <sz val="8"/>
        <rFont val="Verdana"/>
        <family val="2"/>
      </rPr>
      <t>Dudarev O.V.,</t>
    </r>
    <r>
      <rPr>
        <sz val="8"/>
        <rFont val="Verdana"/>
        <family val="2"/>
      </rPr>
      <t xml:space="preserve"> Mazurov A.K., </t>
    </r>
    <r>
      <rPr>
        <b/>
        <sz val="8"/>
        <rFont val="Verdana"/>
        <family val="2"/>
      </rPr>
      <t>Semiletov I.P.</t>
    </r>
  </si>
  <si>
    <t>Sediment organic matter in areas of intense methane release in the Laptev Sea: Characteristics of molecular composition</t>
  </si>
  <si>
    <t>Т. 61, № 4. С. 456-477</t>
  </si>
  <si>
    <t>США. Elsevier Science Publishing</t>
  </si>
  <si>
    <r>
      <rPr>
        <b/>
        <sz val="8"/>
        <rFont val="Verdana"/>
        <family val="2"/>
      </rPr>
      <t>Chernykh D.</t>
    </r>
    <r>
      <rPr>
        <sz val="8"/>
        <rFont val="Verdana"/>
        <family val="2"/>
      </rPr>
      <t xml:space="preserve">, Yusupov V., </t>
    </r>
    <r>
      <rPr>
        <b/>
        <sz val="8"/>
        <rFont val="Verdana"/>
        <family val="2"/>
      </rPr>
      <t>Salomatin A.</t>
    </r>
    <r>
      <rPr>
        <sz val="8"/>
        <rFont val="Verdana"/>
        <family val="2"/>
      </rPr>
      <t xml:space="preserve">, </t>
    </r>
    <r>
      <rPr>
        <b/>
        <sz val="8"/>
        <rFont val="Verdana"/>
        <family val="2"/>
      </rPr>
      <t>Kosmach D.</t>
    </r>
    <r>
      <rPr>
        <sz val="8"/>
        <rFont val="Verdana"/>
        <family val="2"/>
      </rPr>
      <t>, Shakhova N., Gershelis E.,</t>
    </r>
    <r>
      <rPr>
        <b/>
        <sz val="8"/>
        <rFont val="Verdana"/>
        <family val="2"/>
      </rPr>
      <t xml:space="preserve"> Konstantinov A.</t>
    </r>
    <r>
      <rPr>
        <sz val="8"/>
        <rFont val="Verdana"/>
        <family val="2"/>
      </rPr>
      <t xml:space="preserve">, Grinko A., Chuvilin E., </t>
    </r>
    <r>
      <rPr>
        <b/>
        <sz val="8"/>
        <rFont val="Verdana"/>
        <family val="2"/>
      </rPr>
      <t>Dudarev O.</t>
    </r>
    <r>
      <rPr>
        <sz val="8"/>
        <rFont val="Verdana"/>
        <family val="2"/>
      </rPr>
      <t xml:space="preserve">, Koshurnikov A., </t>
    </r>
    <r>
      <rPr>
        <b/>
        <sz val="8"/>
        <rFont val="Verdana"/>
        <family val="2"/>
      </rPr>
      <t>Semiletov I.</t>
    </r>
  </si>
  <si>
    <t>Sonar estimation of methane bubble flux from thawing subsea permafrost: A case study from the laptev sea shelf</t>
  </si>
  <si>
    <t>Geosciences</t>
  </si>
  <si>
    <t>Т. 10, № 10. С. 1-14</t>
  </si>
  <si>
    <t xml:space="preserve">
e-2076-3263</t>
  </si>
  <si>
    <r>
      <rPr>
        <b/>
        <sz val="8"/>
        <rFont val="Verdana"/>
        <family val="2"/>
      </rPr>
      <t>Petrov P.S.</t>
    </r>
    <r>
      <rPr>
        <sz val="8"/>
        <rFont val="Verdana"/>
        <family val="2"/>
      </rPr>
      <t>, Antoine X.</t>
    </r>
  </si>
  <si>
    <t>Pseudodifferential adiabatic mode parabolic equations in curvilinear coordinates and their numerical solution</t>
  </si>
  <si>
    <t>Journal of Computational Physics</t>
  </si>
  <si>
    <t>Т. 410. Art.no. 109392</t>
  </si>
  <si>
    <t>0021-9991
e-1090-2716</t>
  </si>
  <si>
    <t>Казак М.С., Петров П.С.</t>
  </si>
  <si>
    <t>Об адиабатическом распространении звука в мелком море с изогнутым подводным каньоном</t>
  </si>
  <si>
    <t>On Adiabatic Sound Propagation in a Shallow Sea with a Circular Underwater Canyon</t>
  </si>
  <si>
    <t>Т. 66, № 6. С. 613-621</t>
  </si>
  <si>
    <r>
      <rPr>
        <b/>
        <sz val="8"/>
        <rFont val="Verdana"/>
        <family val="2"/>
      </rPr>
      <t>Gorbarenko S.A.,</t>
    </r>
    <r>
      <rPr>
        <sz val="8"/>
        <rFont val="Verdana"/>
        <family val="2"/>
      </rPr>
      <t xml:space="preserve"> Shi X., Liu Y., Zou J., </t>
    </r>
    <r>
      <rPr>
        <b/>
        <sz val="8"/>
        <rFont val="Verdana"/>
        <family val="2"/>
      </rPr>
      <t>Psheneva O.Y., Bosin A.A.,</t>
    </r>
    <r>
      <rPr>
        <sz val="8"/>
        <rFont val="Verdana"/>
        <family val="2"/>
      </rPr>
      <t xml:space="preserve"> Kirichenko I.S., </t>
    </r>
    <r>
      <rPr>
        <b/>
        <sz val="8"/>
        <rFont val="Verdana"/>
        <family val="2"/>
      </rPr>
      <t>Artemova A.V., Yanchenko E.A., Vasilenko Yu.P.</t>
    </r>
  </si>
  <si>
    <t>Evidence of Southern Ocean influence into the far Northwest Pacific (Northern Emperor Rise) since the Bølling–Allerød warming</t>
  </si>
  <si>
    <t>Global and Planetary Change</t>
  </si>
  <si>
    <t>Т. 195. Art.no. 103315</t>
  </si>
  <si>
    <t>0921-8181</t>
  </si>
  <si>
    <r>
      <rPr>
        <b/>
        <sz val="8"/>
        <rFont val="Verdana"/>
        <family val="2"/>
      </rPr>
      <t>Gorbarenko S.A., Yanchenko E.A.,</t>
    </r>
    <r>
      <rPr>
        <sz val="8"/>
        <rFont val="Verdana"/>
        <family val="2"/>
      </rPr>
      <t xml:space="preserve"> Harada N., </t>
    </r>
    <r>
      <rPr>
        <b/>
        <sz val="8"/>
        <rFont val="Verdana"/>
        <family val="2"/>
      </rPr>
      <t>Bosin A.A., Artemova A.V.,</t>
    </r>
    <r>
      <rPr>
        <sz val="8"/>
        <rFont val="Verdana"/>
        <family val="2"/>
      </rPr>
      <t xml:space="preserve"> </t>
    </r>
    <r>
      <rPr>
        <b/>
        <sz val="8"/>
        <rFont val="Verdana"/>
        <family val="2"/>
      </rPr>
      <t>Vasilenko Y.P.</t>
    </r>
  </si>
  <si>
    <t>Orbital and millennial-scale environmental and hydrological changes of the central Okhotsk Sea over the last 136 kyr inferred from micropaleontological (radiolarian and benthic foraminifera), geochemical and lithological proxies and the mechanisms respons</t>
  </si>
  <si>
    <t>Quaternary Science Reviews</t>
  </si>
  <si>
    <t>Т. 247. Art.no. 106569</t>
  </si>
  <si>
    <t>0277-3791</t>
  </si>
  <si>
    <r>
      <rPr>
        <b/>
        <sz val="8"/>
        <rFont val="Verdana"/>
        <family val="2"/>
      </rPr>
      <t>Пермяков М.С.</t>
    </r>
    <r>
      <rPr>
        <sz val="8"/>
        <rFont val="Verdana"/>
        <family val="2"/>
      </rPr>
      <t xml:space="preserve">, </t>
    </r>
    <r>
      <rPr>
        <b/>
        <sz val="8"/>
        <rFont val="Verdana"/>
        <family val="2"/>
      </rPr>
      <t>Журавлев П.В</t>
    </r>
    <r>
      <rPr>
        <sz val="8"/>
        <rFont val="Verdana"/>
        <family val="2"/>
      </rPr>
      <t xml:space="preserve">, </t>
    </r>
    <r>
      <rPr>
        <b/>
        <sz val="8"/>
        <rFont val="Verdana"/>
        <family val="2"/>
      </rPr>
      <t>Семыкин В.И.</t>
    </r>
  </si>
  <si>
    <t>M. S. Permyakov, P. V. Zhuravlev, V. I. Semykin</t>
  </si>
  <si>
    <t>Нелинейная модель экмановского пограничного слоя в обобщенном уравнении завихренности</t>
  </si>
  <si>
    <t>Nonlinear Model of the Ekman Boundary Layer in the Generalized Vorticity Equation</t>
  </si>
  <si>
    <t>Известия Российской академии наук. Физика атмосферы и океана</t>
  </si>
  <si>
    <t>Т. 56, № 6. С. 669-675</t>
  </si>
  <si>
    <t>2020, Vol. 56, No. 6, pp. 585–590.</t>
  </si>
  <si>
    <t>0002-3515</t>
  </si>
  <si>
    <r>
      <rPr>
        <b/>
        <sz val="8"/>
        <rFont val="Verdana"/>
        <family val="2"/>
      </rPr>
      <t>Charkin A.N., Pipko I.I., Pavlova G.Yu., Dudarev O.V., Leusov A.E., Barabanshchikov Y.A., Shcherbakova K.P., Yaroshchuk E.I., Pugach S.P., Gulenko T.A., Goriachev V.A., Semiletov I.P</t>
    </r>
    <r>
      <rPr>
        <i/>
        <sz val="8"/>
        <rFont val="Verdana"/>
        <family val="2"/>
      </rPr>
      <t>.</t>
    </r>
    <r>
      <rPr>
        <b/>
        <sz val="8"/>
        <rFont val="Verdana"/>
        <family val="2"/>
      </rPr>
      <t>,</t>
    </r>
    <r>
      <rPr>
        <sz val="8"/>
        <rFont val="Verdana"/>
        <family val="2"/>
      </rPr>
      <t xml:space="preserve"> Zarubina N.V.</t>
    </r>
  </si>
  <si>
    <t>Hydrochemistry and Isotopic Signatures of Subpermafrost Groundwater Discharge along the Eastern Slope of the Lena River Delta in the Laptev Sea</t>
  </si>
  <si>
    <t>Journal of Hydrology</t>
  </si>
  <si>
    <t>Т. 590. Art.no. 125515</t>
  </si>
  <si>
    <t>0022-1694</t>
  </si>
  <si>
    <t>Korenbaum V.I., Pochekutova I.A., Kostiv A.E., Malaeva V.V., Safronova M.A., Kabantsova O.I., Shin S.N.</t>
  </si>
  <si>
    <t>Human forced expiratory noise. Origin, apparatus and possible diagnostic applications</t>
  </si>
  <si>
    <t>Journal of the Acoustical Society of America. 6</t>
  </si>
  <si>
    <t>Т. 148. С. 3385-3391</t>
  </si>
  <si>
    <t>0001-4966
e-1520-8524</t>
  </si>
  <si>
    <t>Колесник А.Н., Босин А.А., Колесник О.Н., Янченко Е.А., Василенко Ю.П.</t>
  </si>
  <si>
    <t>Kolesnik A.N., Bosin A.A., Kolesnik O.N., Yanchenko E.A., Vasilenko Yu.P.</t>
  </si>
  <si>
    <t>Новая методика получения количественных данных о цвете морских осадков</t>
  </si>
  <si>
    <t>New method to obtain quantitative data on color of marine sediments</t>
  </si>
  <si>
    <t>Т. 495, № 1. С. 52-57</t>
  </si>
  <si>
    <t>2020. Vol. 495. Part 1. P. 845–849. DOI: 10.1134/S1028334X20110070.</t>
  </si>
  <si>
    <t>Reconstructing ice conditions in the southern Chukchi Sea during the last millennium based on chemical composition of sediments and diatom assemblages</t>
  </si>
  <si>
    <t>Marine Geology</t>
  </si>
  <si>
    <t>Т. 427. Art.no. 106220</t>
  </si>
  <si>
    <t>0025-3227
e-1872-6151</t>
  </si>
  <si>
    <r>
      <rPr>
        <sz val="8"/>
        <rFont val="Verdana"/>
        <family val="2"/>
      </rPr>
      <t xml:space="preserve">Vologina E.G., Sturm M., </t>
    </r>
    <r>
      <rPr>
        <b/>
        <sz val="8"/>
        <rFont val="Verdana"/>
        <family val="2"/>
      </rPr>
      <t>Astakhov A.S.,</t>
    </r>
    <r>
      <rPr>
        <sz val="8"/>
        <rFont val="Verdana"/>
        <family val="2"/>
      </rPr>
      <t xml:space="preserve"> Kulagina N.V., </t>
    </r>
    <r>
      <rPr>
        <b/>
        <sz val="8"/>
        <rFont val="Verdana"/>
        <family val="2"/>
      </rPr>
      <t>Bosin A.A.,</t>
    </r>
    <r>
      <rPr>
        <sz val="8"/>
        <rFont val="Verdana"/>
        <family val="2"/>
      </rPr>
      <t xml:space="preserve"> </t>
    </r>
    <r>
      <rPr>
        <b/>
        <sz val="8"/>
        <rFont val="Verdana"/>
        <family val="2"/>
      </rPr>
      <t>Kolesnik A.N.</t>
    </r>
  </si>
  <si>
    <t>Composition of recent bottom sediments of the Chukchi Sea. Results of an integrated sedimentological research</t>
  </si>
  <si>
    <t>Limnology and Freshwater Biology</t>
  </si>
  <si>
    <t>№ 4. С. 579-580</t>
  </si>
  <si>
    <t>Иркутск: Лимнологический институт СО РАН</t>
  </si>
  <si>
    <t xml:space="preserve">
e-2658-3518</t>
  </si>
  <si>
    <r>
      <rPr>
        <b/>
        <sz val="8"/>
        <rFont val="Verdana"/>
        <family val="2"/>
      </rPr>
      <t>Никифоров В.М.,</t>
    </r>
    <r>
      <rPr>
        <sz val="8"/>
        <rFont val="Verdana"/>
        <family val="2"/>
      </rPr>
      <t xml:space="preserve"> Варенцов И.М., </t>
    </r>
    <r>
      <rPr>
        <b/>
        <sz val="8"/>
        <rFont val="Verdana"/>
        <family val="2"/>
      </rPr>
      <t>Шкабарня Г.Н.,</t>
    </r>
    <r>
      <rPr>
        <sz val="8"/>
        <rFont val="Verdana"/>
        <family val="2"/>
      </rPr>
      <t xml:space="preserve"> Каплун В.Б., </t>
    </r>
    <r>
      <rPr>
        <b/>
        <sz val="8"/>
        <rFont val="Verdana"/>
        <family val="2"/>
      </rPr>
      <t xml:space="preserve">Жуковин А.Ю., </t>
    </r>
    <r>
      <rPr>
        <sz val="8"/>
        <rFont val="Verdana"/>
        <family val="2"/>
      </rPr>
      <t>Куонг Д.Х.</t>
    </r>
  </si>
  <si>
    <t>V.M. Nikiforov, I.M. Varentsov, G.N. Shkabarnya, V.B. Kaplun, A.Yu. Zhukovin, Do Huy Cuong</t>
  </si>
  <si>
    <t>Магнитотеллурические исследования Северного Вьетнама в длиннопериодном диапазоне (10 &lt; T &lt; 20000 с)</t>
  </si>
  <si>
    <t>Long-period (10 &lt; T &lt; 20,000 s) Magnetotelluric Studies in Northern Vietnam</t>
  </si>
  <si>
    <t>Т. 61, № 9. С. 1266-1288</t>
  </si>
  <si>
    <t>2020, Vol. 61, No. 9, pp. 1036–1055.</t>
  </si>
  <si>
    <t>Ярощук Е.И.</t>
  </si>
  <si>
    <t>РУДНЫЕ КОРКИ ВОЗВЫШЕННОСТИ ШЕВАЛДИНА И ГОРЫ ПЕТРА ВЕЛИКОГО (ЦЕНТРАЛЬНАЯ КОТЛОВИНА ЯПОНСКОГО МОРЯ)</t>
  </si>
  <si>
    <t>№ 1. С. 138-145</t>
  </si>
  <si>
    <t>Кошелева А.В., Ярощук И.О., Швырев А.Н., Самченко А.Н., Пивоваров А.А., Гулин О.Э., Коротченко Р.А., Ярощук Е.И.</t>
  </si>
  <si>
    <t>Особенности высокочастотной составляющей фоновых внутренних гравитационных волн на шельфе Японского моря</t>
  </si>
  <si>
    <t>Вестник Инженерной школы ДВФУ</t>
  </si>
  <si>
    <t>Т. 43, № 2. С. 96-105</t>
  </si>
  <si>
    <t>Владивосток: ДВФУ</t>
  </si>
  <si>
    <t xml:space="preserve">
e-2227-6858</t>
  </si>
  <si>
    <t>Korotchenko R.A., Kosheleva A.V.</t>
  </si>
  <si>
    <t>2D singular spectrum analysis for hydrological data processing</t>
  </si>
  <si>
    <t>Regional Studies in Marine Science</t>
  </si>
  <si>
    <t>Т. 37. Art.no. 101347</t>
  </si>
  <si>
    <t xml:space="preserve">
e-2352-4855</t>
  </si>
  <si>
    <t>26-я международная конференция Тихоокеанского конгресса морских наук и технологий (PACON-2019)</t>
  </si>
  <si>
    <t>№ 2. С. 138-146</t>
  </si>
  <si>
    <r>
      <rPr>
        <i/>
        <sz val="8"/>
        <rFont val="Verdana"/>
        <family val="2"/>
      </rPr>
      <t xml:space="preserve">Karaseva N., Gantsevich M., </t>
    </r>
    <r>
      <rPr>
        <b/>
        <sz val="8"/>
        <rFont val="Verdana"/>
        <family val="2"/>
      </rPr>
      <t>Obzhirov A., Shakirov R.,</t>
    </r>
    <r>
      <rPr>
        <i/>
        <sz val="8"/>
        <rFont val="Verdana"/>
        <family val="2"/>
      </rPr>
      <t xml:space="preserve"> Starovoitov A., Smirnov R., Malakhov V.</t>
    </r>
  </si>
  <si>
    <t>Correlation of the siboglinid (annelida: siboglinidae) distribution to higher concentrations of hydrocarbons in the sea of Okhotsk</t>
  </si>
  <si>
    <t>Marine Pollution Bulletin</t>
  </si>
  <si>
    <t>Т. 158. С. 111448</t>
  </si>
  <si>
    <t>0025-326x</t>
  </si>
  <si>
    <r>
      <rPr>
        <b/>
        <sz val="8"/>
        <rFont val="Verdana"/>
        <family val="2"/>
      </rPr>
      <t>Tishchenko P.Ya.</t>
    </r>
    <r>
      <rPr>
        <sz val="8"/>
        <rFont val="Verdana"/>
        <family val="2"/>
      </rPr>
      <t xml:space="preserve">, </t>
    </r>
    <r>
      <rPr>
        <b/>
        <sz val="8"/>
        <rFont val="Verdana"/>
        <family val="2"/>
      </rPr>
      <t>Tishchenko P.P.</t>
    </r>
    <r>
      <rPr>
        <sz val="8"/>
        <rFont val="Verdana"/>
        <family val="2"/>
      </rPr>
      <t xml:space="preserve">, </t>
    </r>
    <r>
      <rPr>
        <b/>
        <sz val="8"/>
        <rFont val="Verdana"/>
        <family val="2"/>
      </rPr>
      <t>Lobanov V.B.</t>
    </r>
    <r>
      <rPr>
        <sz val="8"/>
        <rFont val="Verdana"/>
        <family val="2"/>
      </rPr>
      <t xml:space="preserve">, Mikhaylik T.A., </t>
    </r>
    <r>
      <rPr>
        <b/>
        <sz val="8"/>
        <rFont val="Verdana"/>
        <family val="2"/>
      </rPr>
      <t>Sergeev A.F.</t>
    </r>
    <r>
      <rPr>
        <sz val="8"/>
        <rFont val="Verdana"/>
        <family val="2"/>
      </rPr>
      <t xml:space="preserve">, </t>
    </r>
    <r>
      <rPr>
        <b/>
        <sz val="8"/>
        <rFont val="Verdana"/>
        <family val="2"/>
      </rPr>
      <t>Semkin P.Yu.</t>
    </r>
    <r>
      <rPr>
        <sz val="8"/>
        <rFont val="Verdana"/>
        <family val="2"/>
      </rPr>
      <t xml:space="preserve">, </t>
    </r>
    <r>
      <rPr>
        <b/>
        <sz val="8"/>
        <rFont val="Verdana"/>
        <family val="2"/>
      </rPr>
      <t>Shvetsova M.G.</t>
    </r>
  </si>
  <si>
    <t>Impact of the transboundary Razdolnaya and Tumannaya Rivers on deoxygenation of the Peter the Great Bay (Sea of Japan)</t>
  </si>
  <si>
    <t>Estuarine, Coastal and Shelf Science</t>
  </si>
  <si>
    <t>Т. 239. Art.no. 106731</t>
  </si>
  <si>
    <t>Великобритания. Academic Press</t>
  </si>
  <si>
    <t>0272-7714</t>
  </si>
  <si>
    <r>
      <rPr>
        <b/>
        <sz val="8"/>
        <rFont val="Verdana"/>
        <family val="2"/>
      </rPr>
      <t>Тищенко П.Я.</t>
    </r>
    <r>
      <rPr>
        <sz val="8"/>
        <rFont val="Verdana"/>
        <family val="2"/>
      </rPr>
      <t xml:space="preserve">, Медведев Е.В., </t>
    </r>
    <r>
      <rPr>
        <b/>
        <sz val="8"/>
        <rFont val="Verdana"/>
        <family val="2"/>
      </rPr>
      <t>Барабанщиков Ю.А.</t>
    </r>
    <r>
      <rPr>
        <sz val="8"/>
        <rFont val="Verdana"/>
        <family val="2"/>
      </rPr>
      <t xml:space="preserve">, </t>
    </r>
    <r>
      <rPr>
        <b/>
        <sz val="8"/>
        <rFont val="Verdana"/>
        <family val="2"/>
      </rPr>
      <t>Павлова Г.Ю.</t>
    </r>
    <r>
      <rPr>
        <sz val="8"/>
        <rFont val="Verdana"/>
        <family val="2"/>
      </rPr>
      <t xml:space="preserve">, </t>
    </r>
    <r>
      <rPr>
        <b/>
        <sz val="8"/>
        <rFont val="Verdana"/>
        <family val="2"/>
      </rPr>
      <t>Сагалаев С.Г.</t>
    </r>
    <r>
      <rPr>
        <sz val="8"/>
        <rFont val="Verdana"/>
        <family val="2"/>
      </rPr>
      <t xml:space="preserve">, </t>
    </r>
    <r>
      <rPr>
        <b/>
        <sz val="8"/>
        <rFont val="Verdana"/>
        <family val="2"/>
      </rPr>
      <t>Тищенко П.П.</t>
    </r>
    <r>
      <rPr>
        <sz val="8"/>
        <rFont val="Verdana"/>
        <family val="2"/>
      </rPr>
      <t>,</t>
    </r>
    <r>
      <rPr>
        <b/>
        <sz val="8"/>
        <rFont val="Verdana"/>
        <family val="2"/>
      </rPr>
      <t xml:space="preserve"> Швецова М.Г.</t>
    </r>
    <r>
      <rPr>
        <sz val="8"/>
        <rFont val="Verdana"/>
        <family val="2"/>
      </rPr>
      <t xml:space="preserve">, </t>
    </r>
    <r>
      <rPr>
        <b/>
        <sz val="8"/>
        <rFont val="Verdana"/>
        <family val="2"/>
      </rPr>
      <t>Шкирникова Е.М.</t>
    </r>
    <r>
      <rPr>
        <sz val="8"/>
        <rFont val="Verdana"/>
        <family val="2"/>
      </rPr>
      <t xml:space="preserve">, </t>
    </r>
    <r>
      <rPr>
        <b/>
        <sz val="8"/>
        <rFont val="Verdana"/>
        <family val="2"/>
      </rPr>
      <t>Уланова О.А.</t>
    </r>
    <r>
      <rPr>
        <sz val="8"/>
        <rFont val="Verdana"/>
        <family val="2"/>
      </rPr>
      <t xml:space="preserve">, </t>
    </r>
    <r>
      <rPr>
        <b/>
        <sz val="8"/>
        <rFont val="Verdana"/>
        <family val="2"/>
      </rPr>
      <t>Тибенко Е.Ю.</t>
    </r>
    <r>
      <rPr>
        <sz val="8"/>
        <rFont val="Verdana"/>
        <family val="2"/>
      </rPr>
      <t>, Орехова Н.А.</t>
    </r>
  </si>
  <si>
    <t>Органический углерод и карбонатная система в донных отложениях мелководных бухт залива Петра Великого (Японское море)</t>
  </si>
  <si>
    <t>Геохимия</t>
  </si>
  <si>
    <t>Geochemistry International</t>
  </si>
  <si>
    <t>Т. 65, № 6. С. 583-598</t>
  </si>
  <si>
    <t>0016-7525</t>
  </si>
  <si>
    <t>0016-7029
e-1556-1968</t>
  </si>
  <si>
    <r>
      <rPr>
        <b/>
        <sz val="8"/>
        <rFont val="Verdana"/>
        <family val="2"/>
      </rPr>
      <t>Тищенко П.Я.</t>
    </r>
    <r>
      <rPr>
        <sz val="8"/>
        <rFont val="Verdana"/>
        <family val="2"/>
      </rPr>
      <t xml:space="preserve">, Ходоренко Н.Д., </t>
    </r>
    <r>
      <rPr>
        <b/>
        <sz val="8"/>
        <rFont val="Verdana"/>
        <family val="2"/>
      </rPr>
      <t>Барабанщиков Ю.А.</t>
    </r>
    <r>
      <rPr>
        <sz val="8"/>
        <rFont val="Verdana"/>
        <family val="2"/>
      </rPr>
      <t xml:space="preserve">, </t>
    </r>
    <r>
      <rPr>
        <b/>
        <sz val="8"/>
        <rFont val="Verdana"/>
        <family val="2"/>
      </rPr>
      <t>Волкова Т.И.</t>
    </r>
    <r>
      <rPr>
        <sz val="8"/>
        <rFont val="Verdana"/>
        <family val="2"/>
      </rPr>
      <t xml:space="preserve">, </t>
    </r>
    <r>
      <rPr>
        <b/>
        <sz val="8"/>
        <rFont val="Verdana"/>
        <family val="2"/>
      </rPr>
      <t>Марьяш А.А.</t>
    </r>
    <r>
      <rPr>
        <sz val="8"/>
        <rFont val="Verdana"/>
        <family val="2"/>
      </rPr>
      <t xml:space="preserve">, Михайлик Т.А., </t>
    </r>
    <r>
      <rPr>
        <b/>
        <sz val="8"/>
        <rFont val="Verdana"/>
        <family val="2"/>
      </rPr>
      <t>Павлова Г.Ю.</t>
    </r>
    <r>
      <rPr>
        <sz val="8"/>
        <rFont val="Verdana"/>
        <family val="2"/>
      </rPr>
      <t xml:space="preserve">, </t>
    </r>
    <r>
      <rPr>
        <b/>
        <sz val="8"/>
        <rFont val="Verdana"/>
        <family val="2"/>
      </rPr>
      <t>Сагалаев С.Г.</t>
    </r>
    <r>
      <rPr>
        <sz val="8"/>
        <rFont val="Verdana"/>
        <family val="2"/>
      </rPr>
      <t xml:space="preserve">, </t>
    </r>
    <r>
      <rPr>
        <b/>
        <sz val="8"/>
        <rFont val="Verdana"/>
        <family val="2"/>
      </rPr>
      <t>Семкин П.Ю.</t>
    </r>
    <r>
      <rPr>
        <sz val="8"/>
        <rFont val="Verdana"/>
        <family val="2"/>
      </rPr>
      <t xml:space="preserve">, </t>
    </r>
    <r>
      <rPr>
        <b/>
        <sz val="8"/>
        <rFont val="Verdana"/>
        <family val="2"/>
      </rPr>
      <t>Тищенко П.П.</t>
    </r>
    <r>
      <rPr>
        <sz val="8"/>
        <rFont val="Verdana"/>
        <family val="2"/>
      </rPr>
      <t xml:space="preserve">, </t>
    </r>
    <r>
      <rPr>
        <b/>
        <sz val="8"/>
        <rFont val="Verdana"/>
        <family val="2"/>
      </rPr>
      <t>Швецова М.Г.</t>
    </r>
    <r>
      <rPr>
        <sz val="8"/>
        <rFont val="Verdana"/>
        <family val="2"/>
      </rPr>
      <t xml:space="preserve">, </t>
    </r>
    <r>
      <rPr>
        <b/>
        <sz val="8"/>
        <rFont val="Verdana"/>
        <family val="2"/>
      </rPr>
      <t>Шкирникова Е.М.</t>
    </r>
  </si>
  <si>
    <t>Tishchenko, P.Y., Khodorenko, N.D., Barabanshchikov, Y.A., Volkova T.I., Mar’yash  A.A., Mikhailik T.A., Pavlova G.Yu., Sagalaev S.G., Semkin P.Yu., Tishchenko P.P., Shvetsova M.G., Shkirnikova E.M.</t>
  </si>
  <si>
    <t>Диагенез органического вещества в осадках покрытых зарослями зостеры морской (Zostera marina L.)</t>
  </si>
  <si>
    <t>Diagenesis of Organic Matter in Eelgrass (Zostera marina L.) Vegetated Sediments</t>
  </si>
  <si>
    <t>Т. 60, № 3. С. 393-406</t>
  </si>
  <si>
    <t>Vol. 60, pp. 341–352 (2020).</t>
  </si>
  <si>
    <r>
      <rPr>
        <sz val="8"/>
        <rFont val="Verdana"/>
        <family val="2"/>
      </rPr>
      <t xml:space="preserve">Михайлик Т.А., </t>
    </r>
    <r>
      <rPr>
        <b/>
        <sz val="8"/>
        <rFont val="Verdana"/>
        <family val="2"/>
      </rPr>
      <t>Недашковский А.П.</t>
    </r>
    <r>
      <rPr>
        <sz val="8"/>
        <rFont val="Verdana"/>
        <family val="2"/>
      </rPr>
      <t xml:space="preserve">, Ходоренко Н.Д., </t>
    </r>
    <r>
      <rPr>
        <b/>
        <sz val="8"/>
        <rFont val="Verdana"/>
        <family val="2"/>
      </rPr>
      <t>Тищенко П.Я.</t>
    </r>
  </si>
  <si>
    <t>Особенности эвтрофикации Амурского залива (Японское море) рекой Раздольной</t>
  </si>
  <si>
    <t>Т. 200, № 2. С. 401-411</t>
  </si>
  <si>
    <r>
      <rPr>
        <b/>
        <sz val="8"/>
        <rFont val="Verdana"/>
        <family val="2"/>
      </rPr>
      <t xml:space="preserve">Семкин П.Ю., Тищенко П.П., Тищенко П.Я., Павлова Г.Ю., Сагалаев С.Г., </t>
    </r>
    <r>
      <rPr>
        <sz val="8"/>
        <rFont val="Verdana"/>
        <family val="2"/>
      </rPr>
      <t xml:space="preserve">Ходоренко Н.Д., </t>
    </r>
    <r>
      <rPr>
        <b/>
        <sz val="8"/>
        <rFont val="Verdana"/>
        <family val="2"/>
      </rPr>
      <t>Шкирникова Е.М., Швецова М.Г.</t>
    </r>
  </si>
  <si>
    <t>Характеристика продукционно-деструкционных процессов в эстуариях рек Уда и Усалгин (Охотское море) в период летнего паводка</t>
  </si>
  <si>
    <t>№ 2. С. 88-96</t>
  </si>
  <si>
    <r>
      <rPr>
        <sz val="8"/>
        <rFont val="Verdana"/>
        <family val="2"/>
      </rPr>
      <t xml:space="preserve">Wu Y., Shi X., Gong X., Jian Z., Zou J., Liu Y., Lohmann G., </t>
    </r>
    <r>
      <rPr>
        <b/>
        <sz val="8"/>
        <rFont val="Verdana"/>
        <family val="2"/>
      </rPr>
      <t>Gorbarenko S.A</t>
    </r>
    <r>
      <rPr>
        <sz val="8"/>
        <rFont val="Verdana"/>
        <family val="2"/>
      </rPr>
      <t>., Tiedemann R., Lembke‐Jene L.</t>
    </r>
  </si>
  <si>
    <t>Evolution of the upper ocean stratification in the Japan Sea since the last glacial</t>
  </si>
  <si>
    <t>Т. 47. Art.no. 2020GL088255</t>
  </si>
  <si>
    <r>
      <rPr>
        <sz val="8"/>
        <rFont val="Verdana"/>
        <family val="2"/>
      </rPr>
      <t>Zhong Y., Liu Y., Yang X., Zhang J., Liu J.,</t>
    </r>
    <r>
      <rPr>
        <b/>
        <sz val="8"/>
        <rFont val="Verdana"/>
        <family val="2"/>
      </rPr>
      <t xml:space="preserve"> Bosin A., Gorbarenko S</t>
    </r>
    <r>
      <rPr>
        <sz val="8"/>
        <rFont val="Verdana"/>
        <family val="2"/>
      </rPr>
      <t xml:space="preserve">., Shi X., Chen T., Chou Y-M., Liu W., Wang H., Gai C., Liu J., </t>
    </r>
    <r>
      <rPr>
        <b/>
        <sz val="8"/>
        <rFont val="Verdana"/>
        <family val="2"/>
      </rPr>
      <t>Derkachev A.,</t>
    </r>
    <r>
      <rPr>
        <sz val="8"/>
        <rFont val="Verdana"/>
        <family val="2"/>
      </rPr>
      <t xml:space="preserve"> Qiang X., Liu Q.</t>
    </r>
  </si>
  <si>
    <t>Do non-dipole geomagnetic field behaviors persistently exist in the subarctic Pacific Ocean over the past 140 ka?</t>
  </si>
  <si>
    <t>Science Bulletin</t>
  </si>
  <si>
    <t>Т. 65. С. 1505-1507</t>
  </si>
  <si>
    <t>2095-9273</t>
  </si>
  <si>
    <r>
      <rPr>
        <sz val="8"/>
        <rFont val="Verdana"/>
        <family val="2"/>
      </rPr>
      <t>Hu L., Liu Y., Xiao X., Gong X., Zou J., Bai Y.,</t>
    </r>
    <r>
      <rPr>
        <b/>
        <sz val="8"/>
        <rFont val="Verdana"/>
        <family val="2"/>
      </rPr>
      <t xml:space="preserve"> Gorbarenko S</t>
    </r>
    <r>
      <rPr>
        <sz val="8"/>
        <rFont val="Verdana"/>
        <family val="2"/>
      </rPr>
      <t>., Fahl K., Stein R., Shi X.</t>
    </r>
  </si>
  <si>
    <t>Sedimentary records of bulk organic matter and lipid biomarkers in the Bering Sea: A centennial perspective of sea-ice variability and phytoplankton community</t>
  </si>
  <si>
    <t>Т. 429. Art.no. 106308</t>
  </si>
  <si>
    <r>
      <rPr>
        <b/>
        <sz val="8"/>
        <rFont val="Verdana"/>
        <family val="2"/>
      </rPr>
      <t>Derkachev А.N., Gorbarenko S.A.,</t>
    </r>
    <r>
      <rPr>
        <sz val="8"/>
        <rFont val="Verdana"/>
        <family val="2"/>
      </rPr>
      <t xml:space="preserve"> Ponomareva V.A., Portnyagin M.V., Malakhova G.Y., Liu Y.</t>
    </r>
  </si>
  <si>
    <t>Middle to late Pleistocene record of explosive volcanic eruptions in marine sediments offshore Kamchatka (Meiji Rise, NW Pacific)</t>
  </si>
  <si>
    <t>Journal of Quaternary Science</t>
  </si>
  <si>
    <t>Т. 35, № 1‐2. С. 362-379</t>
  </si>
  <si>
    <t>США. Wiley and Sons Ltd</t>
  </si>
  <si>
    <t>0267-8179
e-1099-1417</t>
  </si>
  <si>
    <t>Газогеохимические признаки нефтегазоносности Юго-Восточной части Восточно-Сибирского моря.</t>
  </si>
  <si>
    <t>Геология нефти и газа</t>
  </si>
  <si>
    <t>№ 4. С. 83-96</t>
  </si>
  <si>
    <t>0016-7894</t>
  </si>
  <si>
    <r>
      <rPr>
        <sz val="8"/>
        <rFont val="Verdana"/>
        <family val="2"/>
      </rPr>
      <t>Yu P-S., Liao C-J., Chen M-T., Zou J-J., Shi X.,</t>
    </r>
    <r>
      <rPr>
        <b/>
        <sz val="8"/>
        <rFont val="Verdana"/>
        <family val="2"/>
      </rPr>
      <t xml:space="preserve"> Bosin A.A., Gorbarenko S.A</t>
    </r>
    <r>
      <rPr>
        <sz val="8"/>
        <rFont val="Verdana"/>
        <family val="2"/>
      </rPr>
      <t>., Yokoyama Y.</t>
    </r>
  </si>
  <si>
    <t>Alkenone surface hydrographic changes of the subarctic North Western Pacific since the last glacial: proxy limitations and implications of non-thermal environmental influences</t>
  </si>
  <si>
    <t>Progress in Earth and Planetary Science</t>
  </si>
  <si>
    <t>Т. 7. С. 2-13</t>
  </si>
  <si>
    <t xml:space="preserve">
e-2197-4284</t>
  </si>
  <si>
    <t>Навроцкий В.В., Лобанов В.Б., Сергеев А.Ф., Воронин А.А., Горин И.И., Павлова Е.П.</t>
  </si>
  <si>
    <t>Динамическая структура каскадинга в заливе Петра Великого (Японское море)</t>
  </si>
  <si>
    <t>Океанологические исследования</t>
  </si>
  <si>
    <t>Т. 48, № 3. С. 148-163</t>
  </si>
  <si>
    <t>Институт океанологии РАН</t>
  </si>
  <si>
    <t>1564-2291
e-2587-9634</t>
  </si>
  <si>
    <t>Гидрохимический сток речных вод юга Хабаровского края в период летнего паводка</t>
  </si>
  <si>
    <t>Т. 331, № 3. С. 61-71</t>
  </si>
  <si>
    <t>Maksimov A.</t>
  </si>
  <si>
    <t>Splitting of the surface modes for bubble oscillations near a boundary</t>
  </si>
  <si>
    <t>Physics of Fluids</t>
  </si>
  <si>
    <t>Т. 32, № 10. Art.no. 102104</t>
  </si>
  <si>
    <t>1070-6631
e-1089-7666</t>
  </si>
  <si>
    <r>
      <rPr>
        <b/>
        <sz val="8"/>
        <rFont val="Verdana"/>
        <family val="2"/>
      </rPr>
      <t>Лучин В.А.</t>
    </r>
    <r>
      <rPr>
        <sz val="8"/>
        <rFont val="Verdana"/>
        <family val="2"/>
      </rPr>
      <t>, Григорьева Н.И.</t>
    </r>
  </si>
  <si>
    <t>Luchin V.A., Grigoryeva N.I.</t>
  </si>
  <si>
    <t>ВЛИЯНИЕ ТЕМПЕРАТУРЫ ВОДЫ НА СРОКИ НЕРЕСТА И ОСЕДАНИЯ ЛИЧИНОК ПРИМОРСКОГО ГРЕБЕШКА (MIZUHOPECTEN YESSOENSIS JAY, 1857) В БУХТЕ МИНОНОСОК (ЗАЛИВ ПОСЬЕТА, ЗАЛИВ ПЕТРА ВЕЛИКОГО, ЯПОНСКОЕ МОРЕ)</t>
  </si>
  <si>
    <t>The Effects of water temperature on the timing of spawning and spat settlement of the yesso scallop (Mizuhopecten yessoensis Jay, 1857) in Minonosok Cove (Posyet Bay,  Peter the Great Bay, Sea of Japan)</t>
  </si>
  <si>
    <t>Т. 200, № 1. С. 168-183</t>
  </si>
  <si>
    <t>Methane Flows and Gas Hydrates in the Transition Zone between the Western Slope of the Kuril Basin and Offshore from Sakhalin Island</t>
  </si>
  <si>
    <r>
      <rPr>
        <sz val="8"/>
        <rFont val="Verdana"/>
        <family val="2"/>
      </rPr>
      <t xml:space="preserve">Чернявский Г.М., </t>
    </r>
    <r>
      <rPr>
        <b/>
        <sz val="8"/>
        <rFont val="Verdana"/>
        <family val="2"/>
      </rPr>
      <t>Митник Л.М.,</t>
    </r>
    <r>
      <rPr>
        <sz val="8"/>
        <rFont val="Verdana"/>
        <family val="2"/>
      </rPr>
      <t xml:space="preserve"> </t>
    </r>
    <r>
      <rPr>
        <b/>
        <sz val="8"/>
        <rFont val="Verdana"/>
        <family val="2"/>
      </rPr>
      <t>Кулешов В.П.</t>
    </r>
    <r>
      <rPr>
        <sz val="8"/>
        <rFont val="Verdana"/>
        <family val="2"/>
      </rPr>
      <t xml:space="preserve">, </t>
    </r>
    <r>
      <rPr>
        <b/>
        <sz val="8"/>
        <rFont val="Verdana"/>
        <family val="2"/>
      </rPr>
      <t>Митник М.Л.,</t>
    </r>
    <r>
      <rPr>
        <sz val="8"/>
        <rFont val="Verdana"/>
        <family val="2"/>
      </rPr>
      <t xml:space="preserve"> Стрельцов А.М., Евсеев Г.Е., Черный И.В.</t>
    </r>
  </si>
  <si>
    <t>Моделирование яркостной температуры и первые результаты, полученные микроволновым радиометром MTВЗA-ГЯ со спутника «Метеор-М» № 2-2</t>
  </si>
  <si>
    <t>Т. 17, № 3. С. 51-65</t>
  </si>
  <si>
    <r>
      <rPr>
        <b/>
        <sz val="8"/>
        <rFont val="Verdana"/>
        <family val="2"/>
      </rPr>
      <t>Кулешов В.П.</t>
    </r>
    <r>
      <rPr>
        <sz val="8"/>
        <rFont val="Verdana"/>
        <family val="2"/>
      </rPr>
      <t xml:space="preserve">, </t>
    </r>
    <r>
      <rPr>
        <b/>
        <sz val="8"/>
        <rFont val="Verdana"/>
        <family val="2"/>
      </rPr>
      <t>Митник Л.М.</t>
    </r>
    <r>
      <rPr>
        <sz val="8"/>
        <rFont val="Verdana"/>
        <family val="2"/>
      </rPr>
      <t xml:space="preserve">, </t>
    </r>
    <r>
      <rPr>
        <b/>
        <sz val="8"/>
        <rFont val="Verdana"/>
        <family val="2"/>
      </rPr>
      <t>Митник М.Л.</t>
    </r>
  </si>
  <si>
    <t>Глобальные поля яркостной температуры Земли в диапазоне частот 6-190 ГГц по измерениям со спутников "Метеор-М № 2-2" и GCOM-W1</t>
  </si>
  <si>
    <t>№ 674. С. 223-228</t>
  </si>
  <si>
    <r>
      <rPr>
        <sz val="8"/>
        <rFont val="Verdana"/>
        <family val="2"/>
      </rPr>
      <t xml:space="preserve">Захаров А.И., Захарова Л.Н, </t>
    </r>
    <r>
      <rPr>
        <b/>
        <sz val="8"/>
        <rFont val="Verdana"/>
        <family val="2"/>
      </rPr>
      <t>Митник Л.М.</t>
    </r>
  </si>
  <si>
    <t>Мониторинг стабильности топливных резервуаров Норильской ТЭЦ-3 методами радарной интерферометрии</t>
  </si>
  <si>
    <t>Т. 17, № 5. С. 281-285</t>
  </si>
  <si>
    <r>
      <rPr>
        <sz val="8"/>
        <rFont val="Verdana"/>
        <family val="2"/>
      </rPr>
      <t xml:space="preserve">Panfilova M., Karaev V., </t>
    </r>
    <r>
      <rPr>
        <b/>
        <sz val="8"/>
        <rFont val="Verdana"/>
        <family val="2"/>
      </rPr>
      <t>Mitnik L.</t>
    </r>
    <r>
      <rPr>
        <sz val="8"/>
        <rFont val="Verdana"/>
        <family val="2"/>
      </rPr>
      <t>, Titchenko Y., Ryabkova M., Meshkov E.</t>
    </r>
  </si>
  <si>
    <t>Advanced view at the ocean surface</t>
  </si>
  <si>
    <t>Т. 125, № 11. Art.no. e2020JC016531</t>
  </si>
  <si>
    <r>
      <rPr>
        <b/>
        <sz val="8"/>
        <rFont val="Verdana"/>
        <family val="2"/>
      </rPr>
      <t>Власова Г.А.,</t>
    </r>
    <r>
      <rPr>
        <sz val="8"/>
        <rFont val="Verdana"/>
        <family val="2"/>
      </rPr>
      <t xml:space="preserve"> Нгуен Ба Суан, </t>
    </r>
    <r>
      <rPr>
        <b/>
        <sz val="8"/>
        <rFont val="Verdana"/>
        <family val="2"/>
      </rPr>
      <t>Деменок М.Н.,</t>
    </r>
    <r>
      <rPr>
        <sz val="8"/>
        <rFont val="Verdana"/>
        <family val="2"/>
      </rPr>
      <t xml:space="preserve"> Буй Хонг Лонг, Ле Динх Мао, Нгуен Тхи Тхай Данг</t>
    </r>
  </si>
  <si>
    <t>Тропический циклон на севере Южно-Китайского моря как фактор, влияющий на структуру Вьетнамского течения</t>
  </si>
  <si>
    <t>Т. 56, № 4. С. 446-457</t>
  </si>
  <si>
    <r>
      <rPr>
        <b/>
        <sz val="8"/>
        <rFont val="Verdana"/>
        <family val="2"/>
      </rPr>
      <t>Vlasova G</t>
    </r>
    <r>
      <rPr>
        <sz val="8"/>
        <rFont val="Verdana"/>
        <family val="2"/>
      </rPr>
      <t>., Xuan Ba Nguyen, Thuy Dung Thi Nguyen</t>
    </r>
  </si>
  <si>
    <t>Comparative influence analysis of various tropical cyclones in the South China Sea on the structure of the Vietnamese Current</t>
  </si>
  <si>
    <t>Russian Journal of Earth Sciences</t>
  </si>
  <si>
    <t>Москва: Геофизический центр РАН</t>
  </si>
  <si>
    <t xml:space="preserve">
e-1681-1208</t>
  </si>
  <si>
    <t>Власова Г.А.</t>
  </si>
  <si>
    <t>История океанографических исследований в Южно-Китайском море</t>
  </si>
  <si>
    <t>Вопросы истории естествознания и техники</t>
  </si>
  <si>
    <t>Т. 41, № 3. С. 484-503</t>
  </si>
  <si>
    <t>Москва: Российская академия наук</t>
  </si>
  <si>
    <t>0205-9606</t>
  </si>
  <si>
    <t>Andreev A.G.</t>
  </si>
  <si>
    <t>Water circulation in the north-western Bering Sea studied by satellite data</t>
  </si>
  <si>
    <t>Т. 57, № 9. С. 963-969</t>
  </si>
  <si>
    <t>Mesoscale circulation in the East Sakhalin Current region (Okhotsk Sea)</t>
  </si>
  <si>
    <t>Т. 57, № 12. С. 1140-1145</t>
  </si>
  <si>
    <r>
      <rPr>
        <b/>
        <sz val="8"/>
        <rFont val="Verdana"/>
        <family val="2"/>
      </rPr>
      <t>Andreev A.G., Budyansky M.V.</t>
    </r>
    <r>
      <rPr>
        <sz val="8"/>
        <rFont val="Verdana"/>
        <family val="2"/>
      </rPr>
      <t>, Khen G.V.,</t>
    </r>
    <r>
      <rPr>
        <b/>
        <sz val="8"/>
        <rFont val="Verdana"/>
        <family val="2"/>
      </rPr>
      <t xml:space="preserve"> Uleysky M.Y.</t>
    </r>
  </si>
  <si>
    <t>Water dynamics in the western Bering Sea and its impact on chlorophyll a concentration</t>
  </si>
  <si>
    <t>Ocean Dynamics</t>
  </si>
  <si>
    <t>Т. 70. С. 593-602</t>
  </si>
  <si>
    <t>1616-7341</t>
  </si>
  <si>
    <t>Андреев А.Г</t>
  </si>
  <si>
    <t>Влияние стока реки Амур и прибрежного апвеллинга на циркуляцию вод в Татарском проливе (Японское море)</t>
  </si>
  <si>
    <t>№ 1. С. 120-126</t>
  </si>
  <si>
    <t>Андреев А.Г.</t>
  </si>
  <si>
    <t>Алеутские вихри и их влияние на температуру вод и концентрацию растворенного кислорода в западной части тихоокеанской субарктики</t>
  </si>
  <si>
    <t>№ 3. С. 109-122</t>
  </si>
  <si>
    <r>
      <rPr>
        <b/>
        <sz val="8"/>
        <rFont val="Verdana"/>
        <family val="2"/>
      </rPr>
      <t>Андреев А.Г.</t>
    </r>
    <r>
      <rPr>
        <sz val="8"/>
        <rFont val="Verdana"/>
        <family val="2"/>
      </rPr>
      <t>, Хен Г.В.</t>
    </r>
  </si>
  <si>
    <t>Влияние нодального (деклинационного) прилива на термохалинную структуру вод, уровень моря и геострофические течения в юго  западной части Берингова моря</t>
  </si>
  <si>
    <t>Т. 200, № 4. С. 951-964</t>
  </si>
  <si>
    <r>
      <rPr>
        <sz val="8"/>
        <rFont val="Verdana"/>
        <family val="2"/>
      </rPr>
      <t xml:space="preserve">Кислова С.И., </t>
    </r>
    <r>
      <rPr>
        <b/>
        <sz val="8"/>
        <rFont val="Verdana"/>
        <family val="2"/>
      </rPr>
      <t>Плотников В.В., Дубина В.А.</t>
    </r>
  </si>
  <si>
    <t>Цифровой портрет состояния и изменчивости ледяного покрова Японского моря</t>
  </si>
  <si>
    <t>Т. 200, № 4. С. 978-993</t>
  </si>
  <si>
    <t>Dolgikh G., Budrin S., Dolgikh S., Plotnikov A.</t>
  </si>
  <si>
    <t>Supersensitive Detector of Hydrosphere Pressure Variations</t>
  </si>
  <si>
    <t>Sensors</t>
  </si>
  <si>
    <t>Т. 20. Art.no. 6998</t>
  </si>
  <si>
    <t xml:space="preserve">
e-1424-8220</t>
  </si>
  <si>
    <t>ст-сб</t>
  </si>
  <si>
    <t>Статьи в периодических и продолжающихся изданиях, сборниках, главы в монографиях  и т.п. изданиях; доклады и тезисы (2010 г.)</t>
  </si>
  <si>
    <r>
      <rPr>
        <b/>
        <sz val="8"/>
        <rFont val="Verdana"/>
        <family val="2"/>
      </rPr>
      <t>ISSN (или ISBN) английского оригинала или английской версии</t>
    </r>
    <r>
      <rPr>
        <sz val="8"/>
        <rFont val="Verdana"/>
        <family val="2"/>
      </rPr>
      <t xml:space="preserve">: печатной по умолчанию, е - электронной </t>
    </r>
  </si>
  <si>
    <r>
      <rPr>
        <b/>
        <sz val="8"/>
        <rFont val="Verdana"/>
        <family val="2"/>
      </rPr>
      <t>Отражение журнала в базах данных WoS и Scopus</t>
    </r>
    <r>
      <rPr>
        <sz val="8"/>
        <rFont val="Verdana"/>
        <family val="2"/>
      </rPr>
      <t xml:space="preserve"> (выбрать из выпадающего списка)</t>
    </r>
  </si>
  <si>
    <r>
      <rPr>
        <sz val="8"/>
        <rFont val="Verdana"/>
        <family val="2"/>
      </rPr>
      <t>Baklanova Ya.V., Maksimova L.G., Zhuravlev N.A.,</t>
    </r>
    <r>
      <rPr>
        <b/>
        <sz val="8"/>
        <rFont val="Verdana"/>
        <family val="2"/>
      </rPr>
      <t xml:space="preserve"> Kavun V.Ya.</t>
    </r>
    <r>
      <rPr>
        <sz val="8"/>
        <rFont val="Verdana"/>
        <family val="2"/>
      </rPr>
      <t>, Denisova T.A.</t>
    </r>
  </si>
  <si>
    <t xml:space="preserve"> Influence of dispersion on the physicochemical properties of metatitanic acid  </t>
  </si>
  <si>
    <t>Известия Российской Академии наук. Серия физическая</t>
  </si>
  <si>
    <t>Bulletin of the Russian Academy of Sciences: Physics</t>
  </si>
  <si>
    <t>2010. Vol. 74, N 8. P. 1097-1099</t>
  </si>
  <si>
    <t>РФ, РАН, МАИК; Springer Int. Publ.</t>
  </si>
  <si>
    <t>1062-8738 e-1934-9432</t>
  </si>
  <si>
    <t>Оригинальная версия статьи на русском языке была показана в прошлогоднем отчете (без отнесения к категории JCR)</t>
  </si>
  <si>
    <t xml:space="preserve">Олейник А.Г., Скурихина Л.А. </t>
  </si>
  <si>
    <t>Филогенетические связи сахалинского тайменя Parahucho perryi по данным PCR-RFLP анализа митохондриальной ДНК</t>
  </si>
  <si>
    <t xml:space="preserve">Генетика </t>
  </si>
  <si>
    <t>Russian Journal of Genetics</t>
  </si>
  <si>
    <t>Т. 44, № 7. С. 885-895</t>
  </si>
  <si>
    <t>РАН, МАИК / Pleiades Publ.</t>
  </si>
  <si>
    <t>0016-6758</t>
  </si>
  <si>
    <t>10227954  е-16083369</t>
  </si>
  <si>
    <t>Журнал индексир-ся базой WoS, но статья к отчетному времени не появилась в базе WoS</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</si>
  <si>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</si>
  <si>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</si>
  <si>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</si>
  <si>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</si>
  <si>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</si>
  <si>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</si>
  <si>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1063-0740 е-1608-3377</t>
  </si>
  <si>
    <t>SCIE</t>
  </si>
  <si>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</si>
  <si>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rPr>
        <b/>
        <sz val="8"/>
        <rFont val="Verdana"/>
        <family val="2"/>
      </rPr>
      <t>Радченко О.А., Черешнев И.А.</t>
    </r>
    <r>
      <rPr>
        <sz val="8"/>
        <rFont val="Verdana"/>
        <family val="2"/>
      </rPr>
      <t>, Петровская А.В.</t>
    </r>
  </si>
  <si>
    <t xml:space="preserve">Radchenko O.A. , Chereshnev I.A. , Petrovskaya A.V. </t>
  </si>
  <si>
    <t>Филогенетические отношения в семействе маслюковых рыб Pholidae (Perciformes: Zoarcoidei) по молекулярно-генетическим и морфологическим данным</t>
  </si>
  <si>
    <t>Phylogenetic Relations in the Family Pholidae (Perciformes: Zoarcidae) Based on Genetic and Morphological Data</t>
  </si>
  <si>
    <t>Вопросы ихтиологии</t>
  </si>
  <si>
    <t>Journal of Ichthyology</t>
  </si>
  <si>
    <t>2010. Т. 50. № 6. С. 760-771.</t>
  </si>
  <si>
    <t>2010. V. 50. N 9. P. 728-739.</t>
  </si>
  <si>
    <t>М.: МАИК "Наука/Интерпериодика" USA: Pleiad. Publ.</t>
  </si>
  <si>
    <t>0042-8752</t>
  </si>
  <si>
    <t xml:space="preserve">0032-9452 e-1555-6425 </t>
  </si>
  <si>
    <r>
      <rPr>
        <sz val="8"/>
        <rFont val="Verdana"/>
        <family val="2"/>
      </rPr>
      <t xml:space="preserve">Scopus
</t>
    </r>
    <r>
      <rPr>
        <sz val="8"/>
        <color indexed="10"/>
        <rFont val="Verdana"/>
        <family val="2"/>
      </rPr>
      <t>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</si>
  <si>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r>
      <rPr>
        <i/>
        <sz val="8"/>
        <rFont val="Verdana"/>
        <family val="2"/>
      </rPr>
      <t xml:space="preserve">Kharin V.E. </t>
    </r>
    <r>
      <rPr>
        <sz val="8"/>
        <color indexed="10"/>
        <rFont val="Verdana"/>
        <family val="2"/>
      </rPr>
      <t>В адресе автора-совместителя указан данный институт</t>
    </r>
  </si>
  <si>
    <t>On the taxonomic status of a mangrove sea snake Hydrelaps darwiniensis Boulenger, 1896</t>
  </si>
  <si>
    <t>Russian Journal of Herpetology</t>
  </si>
  <si>
    <t>(Журн. печатается на англ. яз.)</t>
  </si>
  <si>
    <t>Vol. 15, N 2. P. 103-109</t>
  </si>
  <si>
    <t>М.: МАИК</t>
  </si>
  <si>
    <t>1026-2296</t>
  </si>
  <si>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</si>
  <si>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</si>
  <si>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</si>
  <si>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</si>
  <si>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2010. Т. 36, № 1. С. 3-16. </t>
  </si>
  <si>
    <t>2010.  Vol. 36, No. 1. P. 1-15.</t>
  </si>
  <si>
    <t>РФ
Pleiad. Publ. &amp; Nauka/Interperiodica</t>
  </si>
  <si>
    <r>
      <rPr>
        <sz val="8"/>
        <rFont val="Verdana"/>
        <family val="2"/>
      </rPr>
      <t>0134-3475</t>
    </r>
    <r>
      <rPr>
        <b/>
        <sz val="8"/>
        <rFont val="Verdana"/>
        <family val="2"/>
      </rPr>
      <t xml:space="preserve"> </t>
    </r>
  </si>
  <si>
    <t>1063-0740</t>
  </si>
  <si>
    <r>
      <rPr>
        <b/>
        <sz val="8"/>
        <rFont val="Verdana"/>
        <family val="2"/>
      </rPr>
      <t>Nedashkovskaya O. I.</t>
    </r>
    <r>
      <rPr>
        <sz val="8"/>
        <rFont val="Verdana"/>
        <family val="2"/>
      </rPr>
      <t xml:space="preserve">, Vancanneyt M., Kim S. B., Zhukova N. V., Han J.-H., </t>
    </r>
    <r>
      <rPr>
        <b/>
        <sz val="8"/>
        <rFont val="Verdana"/>
        <family val="2"/>
      </rPr>
      <t>Mikhailov V. V.</t>
    </r>
  </si>
  <si>
    <r>
      <rPr>
        <i/>
        <sz val="8"/>
        <rFont val="Verdana"/>
        <family val="2"/>
      </rPr>
      <t>Leeuwenhoekiella palythoae</t>
    </r>
    <r>
      <rPr>
        <sz val="8"/>
        <rFont val="Verdana"/>
        <family val="2"/>
      </rPr>
      <t xml:space="preserve"> sp. nov., a novel member of the family </t>
    </r>
    <r>
      <rPr>
        <i/>
        <sz val="8"/>
        <rFont val="Verdana"/>
        <family val="2"/>
      </rPr>
      <t>Flavobacteriaceae</t>
    </r>
  </si>
  <si>
    <t xml:space="preserve">International Journal of Systematic and Evolutionary Microbiology </t>
  </si>
  <si>
    <t>2009. Vol. 59, pt. 6. P. 3074–3077.</t>
  </si>
  <si>
    <t>Soc. for Gen. Microbiology, UK</t>
  </si>
  <si>
    <t>1466-5026</t>
  </si>
  <si>
    <r>
      <rPr>
        <b/>
        <sz val="8"/>
        <rFont val="Verdana"/>
        <family val="2"/>
      </rPr>
      <t>Васьковский В. Е.,</t>
    </r>
    <r>
      <rPr>
        <sz val="8"/>
        <rFont val="Verdana"/>
        <family val="2"/>
      </rPr>
      <t xml:space="preserve"> Горбач Т. А.,</t>
    </r>
    <r>
      <rPr>
        <i/>
        <sz val="8"/>
        <rFont val="Verdana"/>
        <family val="2"/>
      </rPr>
      <t xml:space="preserve"> Есипов А. В., Светашев В. И., Яцкова М. А.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</si>
  <si>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</si>
  <si>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</si>
  <si>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</si>
  <si>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Тихоокеанский медицинский журнал</t>
  </si>
  <si>
    <t>Pacific Medical Journal</t>
  </si>
  <si>
    <t xml:space="preserve">2010. № 2. С. 16–20. </t>
  </si>
  <si>
    <t>Медицина ДВ, Владивосток</t>
  </si>
  <si>
    <t>1609-1175</t>
  </si>
  <si>
    <r>
      <rPr>
        <sz val="8"/>
        <rFont val="Verdana"/>
        <family val="2"/>
      </rPr>
      <t xml:space="preserve">нет </t>
    </r>
    <r>
      <rPr>
        <sz val="8"/>
        <color indexed="10"/>
        <rFont val="Verdana"/>
        <family val="2"/>
      </rPr>
      <t>в этом столбце означает, что у журн. нет переводн. версии за рубежом</t>
    </r>
  </si>
  <si>
    <t>Смирнов С.В.</t>
  </si>
  <si>
    <t>О решениях для внутренних захваченных волн с условиями «прилипания» на стенке</t>
  </si>
  <si>
    <t xml:space="preserve">Вычислительная механика сплошных сред </t>
  </si>
  <si>
    <t>Computational continuum mechanics</t>
  </si>
  <si>
    <t xml:space="preserve"> Т.1, № 3. С. 96-105</t>
  </si>
  <si>
    <t>Пермь, Ин-т механики сплошных сред УрО РАН</t>
  </si>
  <si>
    <r>
      <rPr>
        <b/>
        <sz val="8"/>
        <rFont val="Verdana"/>
        <family val="2"/>
      </rPr>
      <t xml:space="preserve">Кожевников В.В., </t>
    </r>
    <r>
      <rPr>
        <sz val="8"/>
        <rFont val="Verdana"/>
        <family val="2"/>
      </rPr>
      <t>Фудзита С.</t>
    </r>
  </si>
  <si>
    <t>(Нитиро канкэй но дзэнто о китэй суру рёкокумин но синсо синри)</t>
  </si>
  <si>
    <t>(Глубинная психология двух народов, которая определяет будущее российско-японских отношений). На яп. яз.</t>
  </si>
  <si>
    <t xml:space="preserve">Тоа Азиа кэнкю </t>
  </si>
  <si>
    <t>East Asian Studies</t>
  </si>
  <si>
    <t>№ 51. С. 61-72</t>
  </si>
  <si>
    <t>Япония, Осака: Осакский ун-т экономики и права</t>
  </si>
  <si>
    <t>яп-1340-4717</t>
  </si>
  <si>
    <t>нет данных</t>
  </si>
  <si>
    <t>Чаплыгина С.Ф.</t>
  </si>
  <si>
    <t xml:space="preserve"> Фауна гидроидов (Cnidaria, Hydroidea) в районе нефтегазовых месторождений на шельфе северо-восточного Сахалина</t>
  </si>
  <si>
    <t>Современный мир, природа и человек: межвуз. сб. науч. тр.</t>
  </si>
  <si>
    <t>Томск: Изд-во ТГУ, 2009. Т. 1, № 1. С. 97-99.</t>
  </si>
  <si>
    <t>Томск. гос. ун-т</t>
  </si>
  <si>
    <r>
      <rPr>
        <b/>
        <sz val="8"/>
        <rFont val="Verdana"/>
        <family val="2"/>
      </rPr>
      <t xml:space="preserve">Sheremet’ev I.S., </t>
    </r>
    <r>
      <rPr>
        <sz val="8"/>
        <rFont val="Verdana"/>
        <family val="2"/>
      </rPr>
      <t>Pimenova E.A.,</t>
    </r>
    <r>
      <rPr>
        <b/>
        <sz val="8"/>
        <rFont val="Verdana"/>
        <family val="2"/>
      </rPr>
      <t xml:space="preserve"> Sheremet’eva I.N., Verkholat V.P.</t>
    </r>
  </si>
  <si>
    <t xml:space="preserve"> The significance of anthropogenic impact on forage plant species richness in structure of ruminant guilds: food benefits of pastures with two forest types</t>
  </si>
  <si>
    <t>гл-кн</t>
  </si>
  <si>
    <t>Wildlife: Destruction, Conservation and Biodiversity / Eds: J.D.Harris, P.L.Brown</t>
  </si>
  <si>
    <t>New York: Nova Science Publ., 2009. P. 333-343</t>
  </si>
  <si>
    <t>USA</t>
  </si>
  <si>
    <t xml:space="preserve">978-1-60692-974-2 </t>
  </si>
  <si>
    <r>
      <rPr>
        <b/>
        <sz val="8"/>
        <rFont val="Verdana"/>
        <family val="2"/>
      </rPr>
      <t xml:space="preserve">Mashanov V.S., Dolmatov I.Yu., </t>
    </r>
    <r>
      <rPr>
        <i/>
        <sz val="8"/>
        <rFont val="Verdana"/>
        <family val="2"/>
      </rPr>
      <t>Zvereva E.S.</t>
    </r>
  </si>
  <si>
    <r>
      <rPr>
        <sz val="8"/>
        <rFont val="Verdana"/>
        <family val="2"/>
      </rPr>
      <t xml:space="preserve"> Fine structure of the Polian vesicle in the holothurians </t>
    </r>
    <r>
      <rPr>
        <i/>
        <sz val="8"/>
        <rFont val="Verdana"/>
        <family val="2"/>
      </rPr>
      <t xml:space="preserve">Eupentacta fraudatrix </t>
    </r>
    <r>
      <rPr>
        <sz val="8"/>
        <rFont val="Verdana"/>
        <family val="2"/>
      </rPr>
      <t xml:space="preserve">and </t>
    </r>
    <r>
      <rPr>
        <i/>
        <sz val="8"/>
        <rFont val="Verdana"/>
        <family val="2"/>
      </rPr>
      <t>Cucumaria japonica</t>
    </r>
    <r>
      <rPr>
        <sz val="8"/>
        <rFont val="Verdana"/>
        <family val="2"/>
      </rPr>
      <t xml:space="preserve"> </t>
    </r>
  </si>
  <si>
    <t>докл</t>
  </si>
  <si>
    <t xml:space="preserve">Echinoderms: Durham: Proc. vol., 13th Intern. Echinoderm Conf. </t>
  </si>
  <si>
    <t xml:space="preserve">Hobart, Tasmania CRC Press, Taylor and Francis Group, Boca Raton: CRC Press, 2009. P. 225-228. </t>
  </si>
  <si>
    <t>UK, USA</t>
  </si>
  <si>
    <t>Yushin V.V.</t>
  </si>
  <si>
    <r>
      <rPr>
        <sz val="8"/>
        <rFont val="Verdana"/>
        <family val="2"/>
      </rPr>
      <t xml:space="preserve"> Spermatogenesis in the </t>
    </r>
    <r>
      <rPr>
        <i/>
        <sz val="8"/>
        <rFont val="Verdana"/>
        <family val="2"/>
      </rPr>
      <t>Paractinolaimus microdentatus</t>
    </r>
    <r>
      <rPr>
        <sz val="8"/>
        <rFont val="Verdana"/>
        <family val="2"/>
      </rPr>
      <t xml:space="preserve"> (Nematoda: Dorylaimida: Actinolaimidae) </t>
    </r>
    <r>
      <rPr>
        <sz val="8"/>
        <color indexed="8"/>
        <rFont val="Verdana"/>
        <family val="2"/>
      </rPr>
      <t xml:space="preserve">. </t>
    </r>
  </si>
  <si>
    <t>тез</t>
  </si>
  <si>
    <r>
      <rPr>
        <sz val="8"/>
        <rFont val="Verdana"/>
        <family val="2"/>
      </rPr>
      <t xml:space="preserve">48 Annual Meeting of the Society of Nematologists, Burlington, Vermont, USA, 12-15 July 2009: </t>
    </r>
    <r>
      <rPr>
        <b/>
        <sz val="8"/>
        <rFont val="Verdana"/>
        <family val="2"/>
      </rPr>
      <t>Abstrs</t>
    </r>
  </si>
  <si>
    <t>Burlington: Vermont University Press, 2009. P. 210-211.</t>
  </si>
  <si>
    <t>Society of Nematologists, Vermont University, USA</t>
  </si>
  <si>
    <t>э/рес</t>
  </si>
  <si>
    <r>
      <rPr>
        <b/>
        <sz val="8"/>
        <rFont val="Verdana"/>
        <family val="2"/>
      </rPr>
      <t>Примечания.</t>
    </r>
    <r>
      <rPr>
        <sz val="8"/>
        <rFont val="Verdana"/>
        <family val="2"/>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</si>
  <si>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</si>
  <si>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</si>
  <si>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</si>
  <si>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</si>
  <si>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</si>
  <si>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</si>
  <si>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</si>
  <si>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Институт</t>
  </si>
  <si>
    <t>См. примечания на листе "Примеры"</t>
  </si>
  <si>
    <t>Статьи в периодических и продолжающихся изданиях, сборниках, главы в монографиях  и т.п. изданиях; доклады и тезисы (2017 г.)</t>
  </si>
  <si>
    <t>type</t>
  </si>
  <si>
    <t>country</t>
  </si>
  <si>
    <t>base</t>
  </si>
  <si>
    <t>rints</t>
  </si>
  <si>
    <t>vak</t>
  </si>
  <si>
    <t>conf</t>
  </si>
  <si>
    <t>online</t>
  </si>
  <si>
    <t>scopus</t>
  </si>
  <si>
    <t>ERIH</t>
  </si>
  <si>
    <t>стлбц 6</t>
  </si>
  <si>
    <t>стлбц 13</t>
  </si>
  <si>
    <t>стлбц 16</t>
  </si>
  <si>
    <t>стлбц 17</t>
  </si>
  <si>
    <t>стлбц 18</t>
  </si>
  <si>
    <t>стлбц 19</t>
  </si>
  <si>
    <t>стлбц 20</t>
  </si>
  <si>
    <t>стлбц 21</t>
  </si>
  <si>
    <t>стлбц 22</t>
  </si>
  <si>
    <t>стлбц 23</t>
  </si>
  <si>
    <t xml:space="preserve">Вид публикации </t>
  </si>
  <si>
    <t>Издание рос, заруб</t>
  </si>
  <si>
    <t>Отражение в междунар. базах данных</t>
  </si>
  <si>
    <t xml:space="preserve">Отражение в РИНЦ </t>
  </si>
  <si>
    <t>Отражение в Перечне ВАК</t>
  </si>
  <si>
    <t>Категория конф</t>
  </si>
  <si>
    <t>Вид ресурса</t>
  </si>
  <si>
    <t>Отражение в Scopus</t>
  </si>
  <si>
    <t>Отражение в Google Scolar</t>
  </si>
  <si>
    <t>Отражение в ERIH</t>
  </si>
  <si>
    <t>ст-продолж</t>
  </si>
  <si>
    <t>SSCI</t>
  </si>
  <si>
    <t>инст-1</t>
  </si>
  <si>
    <t>инст-2</t>
  </si>
  <si>
    <t>ст-инф-ж</t>
  </si>
  <si>
    <t>ст-инф-сб</t>
  </si>
  <si>
    <t>докл-инф</t>
  </si>
  <si>
    <t>карта</t>
  </si>
  <si>
    <t>Yatsuk A., Shakirov R., Gresov A., Obzhirov A.</t>
  </si>
  <si>
    <t>Яцук  А., Шакиров Р.,  Гресов А., Обжиров А.</t>
  </si>
  <si>
    <r>
      <rPr>
        <b/>
        <sz val="8"/>
        <rFont val="Verdana"/>
        <family val="2"/>
      </rPr>
      <t>Dovzhenko N.V., Slobodskova V.V</t>
    </r>
    <r>
      <rPr>
        <sz val="8"/>
        <rFont val="Verdana"/>
        <family val="2"/>
      </rPr>
      <t>., Matrosova I.V., Pryazhevskaya T.S.</t>
    </r>
  </si>
  <si>
    <t>Санкт-Петербург: Санкт-Петербургская изд. фирма "Наука" РАН. Наука/Интерпериодика</t>
  </si>
  <si>
    <t>Геотектоника</t>
  </si>
  <si>
    <t>Gresov A.I., V. I. Sergienko, A. V. Yatsuk, N. V. Zarubina, V. V. Kalinchuk</t>
  </si>
  <si>
    <t>V. 20, № 5. Art.no. ES5001</t>
  </si>
  <si>
    <t>Москва. Издательство Наука. Наука/Интерпериодика</t>
  </si>
  <si>
    <t>V. 17. Art.no. 6019</t>
  </si>
  <si>
    <t>Германия. Springer</t>
  </si>
  <si>
    <t>Вьетнам, Ханой:Vietnam Academy of Science and Technology</t>
  </si>
  <si>
    <t>Германия, Springer</t>
  </si>
  <si>
    <t>Нидерланды: Elsevier Science Publishing</t>
  </si>
  <si>
    <t xml:space="preserve"> Mel’nikov V.V., Yu. V. Fedorets, P. Yu. Semkin, P. P. Tishchenko, P. Ya. Tishchenko</t>
  </si>
  <si>
    <t>Switzerland, Springer</t>
  </si>
  <si>
    <t>Нидерланды Elsevier Science Publishing</t>
  </si>
  <si>
    <t xml:space="preserve">Tectonic Activities and Evolution of the Red River Delta (North Viet Nam) in the Holocene </t>
  </si>
  <si>
    <t>Phach P.V., C. Lai, R. B. Shakirov, D. A. Le, D. X. Tung</t>
  </si>
  <si>
    <t xml:space="preserve">Тихоокеанская геология </t>
  </si>
  <si>
    <t>Москва, Институт океанологии РАН</t>
  </si>
  <si>
    <t>РФ Геоинформцентр</t>
  </si>
  <si>
    <t>Германия Springer</t>
  </si>
  <si>
    <t xml:space="preserve"> Geotectonics </t>
  </si>
  <si>
    <t>DOI:10.31857/S020596060010891-2</t>
  </si>
  <si>
    <r>
      <t>Павлова Г.Ю, Вах Е.А</t>
    </r>
    <r>
      <rPr>
        <b/>
        <i/>
        <sz val="8"/>
        <rFont val="Verdana"/>
        <family val="2"/>
      </rPr>
      <t>.</t>
    </r>
    <r>
      <rPr>
        <b/>
        <sz val="8"/>
        <rFont val="Verdana"/>
        <family val="2"/>
      </rPr>
      <t>, Тищенко П.Я.,</t>
    </r>
    <r>
      <rPr>
        <sz val="8"/>
        <rFont val="Verdana"/>
        <family val="2"/>
      </rPr>
      <t xml:space="preserve"> Петухов В.И.</t>
    </r>
  </si>
  <si>
    <t>Pavlova G.Yu., Vakh E.A., Tishchenko P.Ya., Petukhov V.I.</t>
  </si>
  <si>
    <t>Hydrochemical discharge of river waters of southern Khabarovsk region in the period of summer high water</t>
  </si>
  <si>
    <t xml:space="preserve">Bulletin of the Tomsk polytechnic university Geo assets Engineering. 
</t>
  </si>
  <si>
    <t>DOI: 10,1134 / S0016852120010094</t>
  </si>
  <si>
    <t xml:space="preserve"> Т. 54, № 1. С. 113-129</t>
  </si>
  <si>
    <r>
      <rPr>
        <sz val="8"/>
        <rFont val="Verdana"/>
        <family val="2"/>
      </rPr>
      <t xml:space="preserve">Phach P.V., Lai V.C., </t>
    </r>
    <r>
      <rPr>
        <b/>
        <sz val="8"/>
        <rFont val="Verdana"/>
        <family val="2"/>
      </rPr>
      <t>Shakirov R.B.</t>
    </r>
    <r>
      <rPr>
        <sz val="8"/>
        <rFont val="Verdana"/>
        <family val="2"/>
      </rPr>
      <t>, Le D.A., Tung D.X.</t>
    </r>
  </si>
  <si>
    <t xml:space="preserve"> DOI: 10.31431 / 1816-5524-2020-2-46-72-84</t>
  </si>
  <si>
    <r>
      <rPr>
        <sz val="8"/>
        <color indexed="10"/>
        <rFont val="Verdana"/>
        <family val="2"/>
      </rPr>
      <t xml:space="preserve"> </t>
    </r>
    <r>
      <rPr>
        <sz val="8"/>
        <rFont val="Verdana"/>
        <family val="2"/>
      </rPr>
      <t>№ 2 (46). С. 72-84</t>
    </r>
  </si>
  <si>
    <t>DOI 10.21440/2307-2091-2020-2-39-47</t>
  </si>
  <si>
    <t>DOI: 10.22184/1993-7296.Fros.2020.14.6.532.537</t>
  </si>
  <si>
    <r>
      <rPr>
        <sz val="8"/>
        <rFont val="Verdana"/>
        <family val="2"/>
      </rPr>
      <t xml:space="preserve">Le Duc Anh, Nguyen Hoang, Phung Van Phach, Malinovskii A.I., Dinh Quang Sang, </t>
    </r>
    <r>
      <rPr>
        <b/>
        <sz val="8"/>
        <rFont val="Verdana"/>
        <family val="2"/>
      </rPr>
      <t>Shakirov R.B.</t>
    </r>
  </si>
  <si>
    <t>Geochemical features of olivines from Northeastern Phu Quy Volcanic Island and their relation to melt variations in the magma source</t>
  </si>
  <si>
    <t>Journal of Geology. Series B</t>
  </si>
  <si>
    <t>Vietnam. Hanoi: Geological Survey of Việt Nam</t>
  </si>
  <si>
    <t>0866-7381</t>
  </si>
  <si>
    <t>Zuev Yu.</t>
  </si>
  <si>
    <t>Hierarchical relativity principle and its role in the change of paradigm of the solution of the basic question of philosophy</t>
  </si>
  <si>
    <t>International Journal of Science Education</t>
  </si>
  <si>
    <t>№ 6. С. 47-49</t>
  </si>
  <si>
    <t>0950-0693
e-1464-5289</t>
  </si>
  <si>
    <t>Зуев Ю.Ф.</t>
  </si>
  <si>
    <t>Принцип иерархической относительности в смене парадигмы решения основного вопроса философии</t>
  </si>
  <si>
    <t>Norwegian Journal of Development of the International Science</t>
  </si>
  <si>
    <t>№ 46(2). С. 56-58</t>
  </si>
  <si>
    <t>3453-9875</t>
  </si>
  <si>
    <t>Долгих Г.И., Долгих С.Г.</t>
  </si>
  <si>
    <t>Dolgikh G.I., Dolgikh S.G.</t>
  </si>
  <si>
    <t>Лазерно-интерференционные системы исследования цунамигенных землетрясений</t>
  </si>
  <si>
    <t>Laser-interference systems research of tsunamigenic earthquakes</t>
  </si>
  <si>
    <t>Т. 14, № 7. С. 616-624</t>
  </si>
  <si>
    <t>Рутенко А.Н., Фершалов М.Ю., Ущиповский В.Г.</t>
  </si>
  <si>
    <t>Rutenko, A. N.; Fershalov, M. Yu.; Ushchipovskii, V. G.</t>
  </si>
  <si>
    <t>АКУСТИЧЕСКИЕ ШУМЫ, ФОРМИРУЕМЫЕ НА МЕЛКОВОДНОМ ШЕЛЬФЕ СУДАМИ С ЭЛЕКТРОДВИГАТЕЛЯМИ</t>
  </si>
  <si>
    <t>Acoustic Noise Generated on a Shallow-Water Shelf by Vessels with Electric Motors</t>
  </si>
  <si>
    <t>Т. 66. С. 527-539</t>
  </si>
  <si>
    <r>
      <rPr>
        <sz val="8"/>
        <rFont val="Verdana"/>
        <family val="2"/>
      </rPr>
      <t xml:space="preserve">Zaytsev Andrey, Dogan Guney G., </t>
    </r>
    <r>
      <rPr>
        <b/>
        <sz val="8"/>
        <rFont val="Verdana"/>
        <family val="2"/>
      </rPr>
      <t>Dolgikh Grigory, Dolgikh Stanislav,</t>
    </r>
    <r>
      <rPr>
        <sz val="8"/>
        <rFont val="Verdana"/>
        <family val="2"/>
      </rPr>
      <t xml:space="preserve"> Yalciner Ahmet C.and Pelinovsky Efim</t>
    </r>
  </si>
  <si>
    <t>The 25 march 2020 tsunami at the Kuril Islands:analysis and numerical simulation</t>
  </si>
  <si>
    <t>Science of Tsunami Hazards</t>
  </si>
  <si>
    <t>Т. 39, № 4. С. 243-253</t>
  </si>
  <si>
    <t>США. The Tsunami Society</t>
  </si>
  <si>
    <t>8755-6839</t>
  </si>
  <si>
    <t>Старжинский С.С., Никифоров В.М.</t>
  </si>
  <si>
    <t>Starzhinskii S.S. , Nikiforov V.M.</t>
  </si>
  <si>
    <t>Результаты магнитовариационного зондирования Татарского пролива в двух пунктах на противоположных берегах</t>
  </si>
  <si>
    <t>Results of Magnetic-Variation Sounding of the Tatar Strait at Two Points on Its Opposite Shores</t>
  </si>
  <si>
    <r>
      <rPr>
        <b/>
        <sz val="8"/>
        <rFont val="Verdana"/>
        <family val="2"/>
      </rPr>
      <t>Плетнев С.П.,</t>
    </r>
    <r>
      <rPr>
        <sz val="8"/>
        <rFont val="Verdana"/>
        <family val="2"/>
      </rPr>
      <t xml:space="preserve"> Седышева Т.Е.</t>
    </r>
  </si>
  <si>
    <t>Ранние стадии железомарганцевого рудогенеза на гайотах Магеллановых гор (Тихий океан)</t>
  </si>
  <si>
    <t>Геология и полезные ископаемые Мирового океана</t>
  </si>
  <si>
    <t>Т. 56, № 3. С. 3-12</t>
  </si>
  <si>
    <t>Украина. Киев: Национальная академия наук Украины</t>
  </si>
  <si>
    <t>1999-7566</t>
  </si>
  <si>
    <t>Лобанов В.Б., Лазарюк А.Ю., Пономарeв В.И., Сергеев А.Ф., Кустова Е.В., Марьина Е.Н., Старжинский С.C., Харламов П.О., Шкорба С.П., Воронин А.А., Горин И.И., Зверев С.А., Калинчук В.В., Косьяненко А.А., Крайников Г.А., Рудых Я.Н., Семкин П.Ю., Суховеев Е.Н., Щербинин П.Е.</t>
  </si>
  <si>
    <t>Результаты гидрометеорологических измерений комплексом приборов буя WaveScan на юго-западном шельфе залива Петра Великого в 2016 г.</t>
  </si>
  <si>
    <t>Т. 48, № 4. С. 5-31</t>
  </si>
  <si>
    <r>
      <rPr>
        <sz val="8"/>
        <rFont val="Verdana"/>
        <family val="2"/>
      </rPr>
      <t xml:space="preserve">Jia, R., Mu, X., Chen, M., Zhu, J., Wang, B., Li, X., </t>
    </r>
    <r>
      <rPr>
        <b/>
        <sz val="8"/>
        <rFont val="Verdana"/>
        <family val="2"/>
      </rPr>
      <t>Astakhov A.S.,</t>
    </r>
    <r>
      <rPr>
        <sz val="8"/>
        <rFont val="Verdana"/>
        <family val="2"/>
      </rPr>
      <t xml:space="preserve"> Zheng M., Qiu, Y.</t>
    </r>
  </si>
  <si>
    <t>Sources of particulate organic matter in the Chukchi and Siberian shelves: clues from carbon and nitrogen isotopes.</t>
  </si>
  <si>
    <t>Acta Oceanologica Sinica</t>
  </si>
  <si>
    <t>Т. 39 , № 9 . С. 96-108</t>
  </si>
  <si>
    <t>КНР. Chinese Academy of Sciences</t>
  </si>
  <si>
    <t>0253-505x</t>
  </si>
  <si>
    <t>Early diagenesis and accumulation of redox-sensitive elements in East Siberian Arctic Shelves.</t>
  </si>
  <si>
    <t>Т. 429,. Art.no. 106309</t>
  </si>
  <si>
    <t>Нидерланды. Elsevier Science Publishing</t>
  </si>
  <si>
    <r>
      <rPr>
        <sz val="8"/>
        <rFont val="Verdana"/>
        <family val="2"/>
      </rPr>
      <t xml:space="preserve">Горячев Н.А., Соцкая О.Т., </t>
    </r>
    <r>
      <rPr>
        <b/>
        <sz val="8"/>
        <rFont val="Verdana"/>
        <family val="2"/>
      </rPr>
      <t>Астахов А.С.,</t>
    </r>
    <r>
      <rPr>
        <sz val="8"/>
        <rFont val="Verdana"/>
        <family val="2"/>
      </rPr>
      <t xml:space="preserve"> Ши Сюефа, Михалицына Т.И., </t>
    </r>
    <r>
      <rPr>
        <b/>
        <sz val="8"/>
        <rFont val="Verdana"/>
        <family val="2"/>
      </rPr>
      <t>Аксентов К.И.</t>
    </r>
    <r>
      <rPr>
        <sz val="8"/>
        <rFont val="Verdana"/>
        <family val="2"/>
      </rPr>
      <t>, Бердников Н.В.</t>
    </r>
  </si>
  <si>
    <t>Goryachev N.A., Sotskaya O.T., Mikhalitsyna T.I., Astakhov A.S., Aksentov K.I., Shi Xuefa, Berdnikov N.V.</t>
  </si>
  <si>
    <t>Рудная минерализация в плейстоценовых отложениях пролива Лонга (Восточно-Сибирское море)</t>
  </si>
  <si>
    <t>Ore mineralization in pleistocene sediments of Long Strait (East Siberian Sea)</t>
  </si>
  <si>
    <t>Т. 491, № 2. С. 37-41</t>
  </si>
  <si>
    <t>2020. 491(2). P. 220-223. DOI: 10.1134/S1028334X20040066</t>
  </si>
  <si>
    <r>
      <rPr>
        <sz val="8"/>
        <rFont val="Verdana"/>
        <family val="2"/>
      </rPr>
      <t xml:space="preserve">Osadchiev A.A., Medvedev I., Schuka S., Kulikov M., </t>
    </r>
    <r>
      <rPr>
        <b/>
        <sz val="8"/>
        <rFont val="Verdana"/>
        <family val="2"/>
      </rPr>
      <t>Spivak E.A.,</t>
    </r>
    <r>
      <rPr>
        <sz val="8"/>
        <rFont val="Verdana"/>
        <family val="2"/>
      </rPr>
      <t xml:space="preserve"> Pisareva M., </t>
    </r>
    <r>
      <rPr>
        <b/>
        <sz val="8"/>
        <rFont val="Verdana"/>
        <family val="2"/>
      </rPr>
      <t>Semiletov I.P.</t>
    </r>
  </si>
  <si>
    <t>Influence of estuarine tidal mixing on structure and spatial scales of large river plumes</t>
  </si>
  <si>
    <t>Т. 16, № 4. С. 781-798</t>
  </si>
  <si>
    <r>
      <rPr>
        <sz val="8"/>
        <rFont val="Verdana"/>
        <family val="2"/>
      </rPr>
      <t>Osadchiev A.A.,Pisareva M.N.,&amp;nbsp,</t>
    </r>
    <r>
      <rPr>
        <b/>
        <sz val="8"/>
        <rFont val="Verdana"/>
        <family val="2"/>
      </rPr>
      <t>Spivak E.A.,</t>
    </r>
    <r>
      <rPr>
        <sz val="8"/>
        <rFont val="Verdana"/>
        <family val="2"/>
      </rPr>
      <t xml:space="preserve"> Shchuka S.A.,&amp;nbsp,</t>
    </r>
    <r>
      <rPr>
        <b/>
        <sz val="8"/>
        <rFont val="Verdana"/>
        <family val="2"/>
      </rPr>
      <t>Semiletov I.P.</t>
    </r>
  </si>
  <si>
    <t>Freshwater transport between the Kara, Laptev, and East-Siberian seas</t>
  </si>
  <si>
    <t>Scientific Reports</t>
  </si>
  <si>
    <t>Т. 10, № 1. Art.no. 13041</t>
  </si>
  <si>
    <t>Springer Nature</t>
  </si>
  <si>
    <t>e-2045-2322</t>
  </si>
  <si>
    <t>Pak V.V.</t>
  </si>
  <si>
    <t>Asymptotic Study of Instability in a Three-Layer Stokes Flow with an Inhomogeneous Layer Thickness. Modeling of the Folding Process</t>
  </si>
  <si>
    <t>Journal of Applied Mechanics and Technical Physics</t>
  </si>
  <si>
    <t>Т. 60, № 6. С. 1020-1030</t>
  </si>
  <si>
    <t>Pleiades Publishing</t>
  </si>
  <si>
    <t>0021-8944
e-1573-8620</t>
  </si>
  <si>
    <r>
      <rPr>
        <b/>
        <sz val="8"/>
        <rFont val="Verdana"/>
        <family val="2"/>
      </rPr>
      <t>Petrov P.S.</t>
    </r>
    <r>
      <rPr>
        <sz val="8"/>
        <rFont val="Verdana"/>
        <family val="2"/>
      </rPr>
      <t xml:space="preserve">, Ehrhardt M., </t>
    </r>
    <r>
      <rPr>
        <b/>
        <sz val="8"/>
        <rFont val="Verdana"/>
        <family val="2"/>
      </rPr>
      <t>Tyshchenko A.G.</t>
    </r>
    <r>
      <rPr>
        <sz val="8"/>
        <rFont val="Verdana"/>
        <family val="2"/>
      </rPr>
      <t>, Petrov P.N.</t>
    </r>
  </si>
  <si>
    <t>Wide-angle mode parabolic equations for the modelling of horizontal refraction in underwater acoustics and their numerical solution on unbounded domains</t>
  </si>
  <si>
    <t>Journal of Sound and Vibration</t>
  </si>
  <si>
    <t>Т. 484. Art.no. 115526</t>
  </si>
  <si>
    <t>0022-460X</t>
  </si>
  <si>
    <t>Захаренко А.Д., Петров П.С., Трофимов М.Ю.</t>
  </si>
  <si>
    <t>О возмущении акустических мод неоднородностями батиметрии в мелком море</t>
  </si>
  <si>
    <t>Т. 34, № 4. С. 66-69</t>
  </si>
  <si>
    <t>Сорокин М.А., Петров П.С., Каплуненко Д.Д., Степанов Д.В., Моргунов Ю.Н.</t>
  </si>
  <si>
    <t>Оценка влияния синоптических вихрей на точность решения задач акустической дальнометрии</t>
  </si>
  <si>
    <t>Т. 34, № 4. С. 53-60</t>
  </si>
  <si>
    <r>
      <rPr>
        <b/>
        <sz val="8"/>
        <rFont val="Verdana"/>
        <family val="2"/>
      </rPr>
      <t xml:space="preserve">Макаров Д.В., </t>
    </r>
    <r>
      <rPr>
        <sz val="8"/>
        <rFont val="Verdana"/>
        <family val="2"/>
      </rPr>
      <t>Елистратов А.А., Лозовик Ю.Е.</t>
    </r>
  </si>
  <si>
    <t>Non-Markovian effects in dynamics of exciton-polariton Bose condensates</t>
  </si>
  <si>
    <t>Physics Letters A</t>
  </si>
  <si>
    <t>Т. 384, № 36. Art.no. 126942</t>
  </si>
  <si>
    <t>0375-9601
e-1873-2429</t>
  </si>
  <si>
    <r>
      <rPr>
        <b/>
        <sz val="8"/>
        <rFont val="Verdana"/>
        <family val="2"/>
      </rPr>
      <t>Chudnovskii V.M.</t>
    </r>
    <r>
      <rPr>
        <sz val="8"/>
        <rFont val="Verdana"/>
        <family val="2"/>
      </rPr>
      <t>, Levin A.A., Yusupov V.I., Guzeve M.A., Chernov A.A.</t>
    </r>
  </si>
  <si>
    <t>The formation of a cumulative jet during the collapse of a vapor bubble in a subcooled liquid formed as a result of laser heating</t>
  </si>
  <si>
    <t>International Journal of Heat and Mass Transfer</t>
  </si>
  <si>
    <t>Т. 150. Art.no. 119286</t>
  </si>
  <si>
    <t>0017-9310</t>
  </si>
  <si>
    <r>
      <rPr>
        <sz val="8"/>
        <rFont val="Verdana"/>
        <family val="2"/>
      </rPr>
      <t xml:space="preserve">Fursenko R.V., </t>
    </r>
    <r>
      <rPr>
        <b/>
        <sz val="8"/>
        <rFont val="Verdana"/>
        <family val="2"/>
      </rPr>
      <t>Chudnovskii V.M.</t>
    </r>
    <r>
      <rPr>
        <sz val="8"/>
        <rFont val="Verdana"/>
        <family val="2"/>
      </rPr>
      <t>, Minaev S.S., Okajima J.</t>
    </r>
  </si>
  <si>
    <t>Mechanism of high velocity jet formation after a gas bubble collapse near the micro fiber immersed in a liquid</t>
  </si>
  <si>
    <t>Т. 163. Art.no. 120420</t>
  </si>
  <si>
    <r>
      <rPr>
        <b/>
        <sz val="8"/>
        <rFont val="Verdana"/>
        <family val="2"/>
      </rPr>
      <t>Чудновский В.М.</t>
    </r>
    <r>
      <rPr>
        <sz val="8"/>
        <rFont val="Verdana"/>
        <family val="2"/>
      </rPr>
      <t>, Юсупов В.И.</t>
    </r>
  </si>
  <si>
    <t>Chudnovskii V.M., Yusupov V.I.</t>
  </si>
  <si>
    <t>Генерация затопленной струи при лазерном нагреве поверхности жидкости</t>
  </si>
  <si>
    <t>Submerged Jet Generation by Laser Heating of a Liquid Surface</t>
  </si>
  <si>
    <t>Т. 46, № 20. С. 31-34</t>
  </si>
  <si>
    <t>2020. Vol. 46, No 10. P. 1024-1027. DOI 10.1134/S1063785020100211.</t>
  </si>
  <si>
    <r>
      <rPr>
        <sz val="8"/>
        <rFont val="Verdana"/>
        <family val="2"/>
      </rPr>
      <t xml:space="preserve">Levin A.A., Safarov A.S., </t>
    </r>
    <r>
      <rPr>
        <b/>
        <sz val="8"/>
        <rFont val="Verdana"/>
        <family val="2"/>
      </rPr>
      <t>Chudnovskii V.M.</t>
    </r>
    <r>
      <rPr>
        <sz val="8"/>
        <rFont val="Verdana"/>
        <family val="2"/>
      </rPr>
      <t>, Chernov A.A.</t>
    </r>
  </si>
  <si>
    <t>Modeling of non-stationary temperature field in the neighborhood of the optical fiber end under laser pulse heating</t>
  </si>
  <si>
    <t>Interfacial Phenomena and Heat Transfer</t>
  </si>
  <si>
    <t>Т. 8, № 1. С. 25-32</t>
  </si>
  <si>
    <t>США. Begell House Inc.</t>
  </si>
  <si>
    <t>2169-2785
e-2167-857X</t>
  </si>
  <si>
    <t>Пономарева А.Л., Бакунина М.С., Еськова А.И., Дубовчук С.С., Шакиров Р.Б., Обжиров А.И.</t>
  </si>
  <si>
    <t>Роль разнообразия природных микробных сообществ в цикле углерода в водах южного океана.</t>
  </si>
  <si>
    <t>Успехи современного естествознания. Ученые Записки Физического Факультета МГУ ISBN:  ISBN 978-5-9651-1241-8</t>
  </si>
  <si>
    <t>№ 12-2. С. 353-358</t>
  </si>
  <si>
    <t>Пенза: ООО "Издательский Дом "Академия Естествознания"</t>
  </si>
  <si>
    <t>1681-7494</t>
  </si>
  <si>
    <t>Деформационные признаки цунами</t>
  </si>
  <si>
    <t>Deformational features of tsunami</t>
  </si>
  <si>
    <t>Гидросфера. Опасные процессы и явления</t>
  </si>
  <si>
    <t>Hydrosphere. Hazard processes and phenomena</t>
  </si>
  <si>
    <t>Т. 2. № 3. С. 259-270</t>
  </si>
  <si>
    <t>Санкт-Петербург: НПО «Гидротехпроект»</t>
  </si>
  <si>
    <t>2686-7877
e-2686-8385</t>
  </si>
  <si>
    <r>
      <rPr>
        <b/>
        <sz val="8"/>
        <rFont val="Verdana"/>
        <family val="2"/>
      </rPr>
      <t>Довженко Н.В., Слободскова В.В.</t>
    </r>
    <r>
      <rPr>
        <sz val="8"/>
        <rFont val="Verdana"/>
        <family val="2"/>
      </rPr>
      <t>, Жадько Е.А., Пряжевская Т.С.</t>
    </r>
  </si>
  <si>
    <t>Применение биохимических маркеров для оценки устойчивости марикультурных хозяйств</t>
  </si>
  <si>
    <t>Московский экономический журнал</t>
  </si>
  <si>
    <r>
      <rPr>
        <sz val="8"/>
        <rFont val="Verdana"/>
        <family val="2"/>
      </rPr>
      <t xml:space="preserve">№ 10. </t>
    </r>
    <r>
      <rPr>
        <sz val="8"/>
        <color indexed="12"/>
        <rFont val="Verdana"/>
        <family val="2"/>
      </rPr>
      <t>https://qje.su/selskohozyajstvennye-nauki/moskovskij-ekonomicheskij-zhurnal-10-2020-22/</t>
    </r>
  </si>
  <si>
    <t>Москва: Научное издательство ООО "Электронная наука"</t>
  </si>
  <si>
    <t>e-2413-046X</t>
  </si>
  <si>
    <r>
      <rPr>
        <sz val="8"/>
        <rFont val="Verdana"/>
        <family val="2"/>
      </rPr>
      <t xml:space="preserve">Gershelis E., Grinko F., Oberemok I., Klevantseva E., Poltavskaya N., Ruban A., </t>
    </r>
    <r>
      <rPr>
        <b/>
        <sz val="8"/>
        <rFont val="Verdana"/>
        <family val="2"/>
      </rPr>
      <t>Chernykh D.</t>
    </r>
    <r>
      <rPr>
        <sz val="8"/>
        <rFont val="Verdana"/>
        <family val="2"/>
      </rPr>
      <t xml:space="preserve">, Leonov A., Guseva N., </t>
    </r>
    <r>
      <rPr>
        <b/>
        <sz val="8"/>
        <rFont val="Verdana"/>
        <family val="2"/>
      </rPr>
      <t>Semiletov I.</t>
    </r>
  </si>
  <si>
    <t>Composition of Sedimentary Organic Matter across the Laptev Sea Shelf: Evidences from Rock-Eval Parameters and Molecular Indicators</t>
  </si>
  <si>
    <t>Water</t>
  </si>
  <si>
    <t>Т. 12, Art. no. 3511</t>
  </si>
  <si>
    <t>e-2073-4441</t>
  </si>
  <si>
    <r>
      <rPr>
        <sz val="8"/>
        <rFont val="Verdana"/>
        <family val="2"/>
      </rPr>
      <t xml:space="preserve">Ляпидевский В.Ю., Турбин М.В., </t>
    </r>
    <r>
      <rPr>
        <b/>
        <sz val="8"/>
        <rFont val="Verdana"/>
        <family val="2"/>
      </rPr>
      <t xml:space="preserve">Храпченков Ф.Ф., </t>
    </r>
    <r>
      <rPr>
        <sz val="8"/>
        <rFont val="Verdana"/>
        <family val="2"/>
      </rPr>
      <t>Кукарин В.Ф..</t>
    </r>
  </si>
  <si>
    <t>V.Yu. Liapidevskii, M.V. Turbin, F.F. Khrapchenkov, V.F. Kukarin</t>
  </si>
  <si>
    <t>Нелинейные внутренние волны в многослойной мелкой воде</t>
  </si>
  <si>
    <t>NONLINEAR INTERNAL WAVES IN MULTILAYER SHALLOW WATER</t>
  </si>
  <si>
    <t>Прикладная механика и техническая физика</t>
  </si>
  <si>
    <t>№ 1. С. 53-62</t>
  </si>
  <si>
    <t>2020, Vol. 61, No. 1, p. 45–53. DOI 10.1134/S0021894420010058</t>
  </si>
  <si>
    <t>Издательство Сибирского Отделения РАН. Pleiades Publishing</t>
  </si>
  <si>
    <t>0869-5032</t>
  </si>
  <si>
    <t>Слободскова В.В., Довженко Н.В., Кукла С.П., Челомин В.П., Жадько Е.А., Пряжевская Т.С.&amp;nbsp,</t>
  </si>
  <si>
    <t>Анализ биохимического статуса культивируемых гидробионтов для оценки устойчивости марикультурных хозяйств</t>
  </si>
  <si>
    <t>Вестник Астраханского государственного технического университета. Серия: Рыбное хозяйство</t>
  </si>
  <si>
    <t>№ 4. С. 113-120</t>
  </si>
  <si>
    <t>Астрахань: Астраханский государственный технический университет</t>
  </si>
  <si>
    <t>2073-5529
e-2309-978X</t>
  </si>
  <si>
    <r>
      <rPr>
        <b/>
        <sz val="8"/>
        <rFont val="Verdana"/>
        <family val="2"/>
      </rPr>
      <t>Фищенко В.К.</t>
    </r>
    <r>
      <rPr>
        <sz val="8"/>
        <rFont val="Verdana"/>
        <family val="2"/>
      </rPr>
      <t xml:space="preserve">, </t>
    </r>
    <r>
      <rPr>
        <b/>
        <sz val="8"/>
        <rFont val="Verdana"/>
        <family val="2"/>
      </rPr>
      <t>Зимин П.С.</t>
    </r>
    <r>
      <rPr>
        <sz val="8"/>
        <rFont val="Verdana"/>
        <family val="2"/>
      </rPr>
      <t xml:space="preserve">, </t>
    </r>
    <r>
      <rPr>
        <b/>
        <sz val="8"/>
        <rFont val="Verdana"/>
        <family val="2"/>
      </rPr>
      <t>Зацерковный А.В.</t>
    </r>
    <r>
      <rPr>
        <sz val="8"/>
        <rFont val="Verdana"/>
        <family val="2"/>
      </rPr>
      <t xml:space="preserve">, </t>
    </r>
    <r>
      <rPr>
        <b/>
        <sz val="8"/>
        <rFont val="Verdana"/>
        <family val="2"/>
      </rPr>
      <t>Суботэ А.Е.</t>
    </r>
    <r>
      <rPr>
        <sz val="8"/>
        <rFont val="Verdana"/>
        <family val="2"/>
      </rPr>
      <t xml:space="preserve">, </t>
    </r>
    <r>
      <rPr>
        <b/>
        <sz val="8"/>
        <rFont val="Verdana"/>
        <family val="2"/>
      </rPr>
      <t>Голик А.В.</t>
    </r>
    <r>
      <rPr>
        <sz val="8"/>
        <rFont val="Verdana"/>
        <family val="2"/>
      </rPr>
      <t xml:space="preserve">, </t>
    </r>
    <r>
      <rPr>
        <b/>
        <sz val="8"/>
        <rFont val="Verdana"/>
        <family val="2"/>
      </rPr>
      <t>Гончарова А.А</t>
    </r>
  </si>
  <si>
    <t>Системы стационарного подводного видеонаблюдения прибрежных акваторий</t>
  </si>
  <si>
    <t>№ 1(31). С. 60-71</t>
  </si>
  <si>
    <r>
      <rPr>
        <b/>
        <sz val="8"/>
        <rFont val="Verdana"/>
        <family val="2"/>
      </rPr>
      <t>Фищенко В.К.</t>
    </r>
    <r>
      <rPr>
        <sz val="8"/>
        <rFont val="Verdana"/>
        <family val="2"/>
      </rPr>
      <t xml:space="preserve">, </t>
    </r>
    <r>
      <rPr>
        <b/>
        <sz val="8"/>
        <rFont val="Verdana"/>
        <family val="2"/>
      </rPr>
      <t>Зимин П.С.</t>
    </r>
    <r>
      <rPr>
        <sz val="8"/>
        <rFont val="Verdana"/>
        <family val="2"/>
      </rPr>
      <t xml:space="preserve">, </t>
    </r>
    <r>
      <rPr>
        <b/>
        <sz val="8"/>
        <rFont val="Verdana"/>
        <family val="2"/>
      </rPr>
      <t>Голик А.В.</t>
    </r>
    <r>
      <rPr>
        <sz val="8"/>
        <rFont val="Verdana"/>
        <family val="2"/>
      </rPr>
      <t xml:space="preserve">, </t>
    </r>
    <r>
      <rPr>
        <b/>
        <sz val="8"/>
        <rFont val="Verdana"/>
        <family val="2"/>
      </rPr>
      <t>Гончарова А.А.</t>
    </r>
  </si>
  <si>
    <t>Использование систем стационарного подводного видеонаблюдения для оценивания параметров подводных течений и морского волнения</t>
  </si>
  <si>
    <t>№ 2(32). С. 62-73</t>
  </si>
  <si>
    <t>Буланов В.А., Корсков И.В., Соседко Е.В.</t>
  </si>
  <si>
    <t>Bulanov V.A., Korskov I.V., Sosedko E.V.</t>
  </si>
  <si>
    <t>О применении нелинейного рассеяния звука для оценки структуры и размерного состава газовых факелов в море</t>
  </si>
  <si>
    <t>ON THE APPLICATION OF NONLINEAR SOUND SCATTERING TO ESTIMATE THE STRUCTURE AND SIZE COMPOSITION OF GAS FLARES IN THE SEA</t>
  </si>
  <si>
    <t>Underwater Investigations and Robotics</t>
  </si>
  <si>
    <t>Т. 34, № 4. С. 45-52</t>
  </si>
  <si>
    <t>Novotryasov V.V.</t>
  </si>
  <si>
    <t>Nonlinear diagnostic of a shallow sea stratified by density with weak dispersion and weak nonlinearity</t>
  </si>
  <si>
    <t>Journal of Physics: Conference Series</t>
  </si>
  <si>
    <t>Т. 1666. Art. no. 012067</t>
  </si>
  <si>
    <t>Великобритания. IOP Publishing</t>
  </si>
  <si>
    <t>1742-6588
e-1742-6596</t>
  </si>
  <si>
    <t>N-symmetric interaction of N hetons. I. Analysis of the case N = 2</t>
  </si>
  <si>
    <t>Т. 32, № 9. Art.no. 096601</t>
  </si>
  <si>
    <t>2020 V.66 № 5 Pp. 517-527</t>
  </si>
  <si>
    <r>
      <t xml:space="preserve">Syrbu N.S., Shakirov R.B., </t>
    </r>
    <r>
      <rPr>
        <sz val="8"/>
        <rFont val="Verdana"/>
        <family val="2"/>
      </rPr>
      <t xml:space="preserve">Le Duc, </t>
    </r>
    <r>
      <rPr>
        <b/>
        <sz val="8"/>
        <rFont val="Verdana"/>
        <family val="2"/>
      </rPr>
      <t>Kholmogorov A.O</t>
    </r>
    <r>
      <rPr>
        <sz val="8"/>
        <rFont val="Verdana"/>
        <family val="2"/>
      </rPr>
      <t xml:space="preserve">., </t>
    </r>
    <r>
      <rPr>
        <b/>
        <sz val="8"/>
        <rFont val="Verdana"/>
        <family val="2"/>
      </rPr>
      <t>Iakimov T.S., Kalgin V.Yu.</t>
    </r>
  </si>
  <si>
    <t>Obzhirov A.I., Telegin Y.A., Shakirov R.B., Salomatin A.S., Derkachev A.N., Syrbu N.S., Li N.S., Ponomareva A.L., Es’kova A.I.</t>
  </si>
  <si>
    <r>
      <t>Astakhov A.S.,</t>
    </r>
    <r>
      <rPr>
        <sz val="8"/>
        <rFont val="Verdana"/>
        <family val="2"/>
      </rPr>
      <t xml:space="preserve"> Shi Хuefa</t>
    </r>
    <r>
      <rPr>
        <sz val="8"/>
        <rFont val="Verdana"/>
        <family val="2"/>
      </rPr>
      <t xml:space="preserve">, Darin A.V., Kalugin I.A., Hu Limin, </t>
    </r>
    <r>
      <rPr>
        <b/>
        <sz val="8"/>
        <rFont val="Verdana"/>
        <family val="2"/>
      </rPr>
      <t>Tsoy I.B.,</t>
    </r>
    <r>
      <rPr>
        <sz val="8"/>
        <rFont val="Verdana"/>
        <family val="2"/>
      </rPr>
      <t xml:space="preserve"> </t>
    </r>
    <r>
      <rPr>
        <b/>
        <sz val="8"/>
        <rFont val="Verdana"/>
        <family val="2"/>
      </rPr>
      <t>Kolesnik A.N.,</t>
    </r>
    <r>
      <rPr>
        <sz val="8"/>
        <rFont val="Verdana"/>
        <family val="2"/>
      </rPr>
      <t xml:space="preserve"> </t>
    </r>
    <r>
      <rPr>
        <b/>
        <sz val="8"/>
        <rFont val="Verdana"/>
        <family val="2"/>
      </rPr>
      <t>Obrezkova M.S., Alatortsev A.V.,</t>
    </r>
    <r>
      <rPr>
        <sz val="8"/>
        <rFont val="Verdana"/>
        <family val="2"/>
      </rPr>
      <t xml:space="preserve"> Babich V.V., </t>
    </r>
    <r>
      <rPr>
        <b/>
        <sz val="8"/>
        <rFont val="Verdana"/>
        <family val="2"/>
      </rPr>
      <t>Plotnikov V.V.</t>
    </r>
  </si>
  <si>
    <t>т. 61, № 12, стр. 1756-1770.</t>
  </si>
  <si>
    <t xml:space="preserve">v. 61, No. 12, pp.1448-1459, 
doi:10.15372/RGG2020101
</t>
  </si>
  <si>
    <t xml:space="preserve">V. 93, Iss. 1. Art.no. 13, (2020) DOI:  10.1140/epjb/e2019-100502-6
</t>
  </si>
  <si>
    <t xml:space="preserve">2020, Vol. 60, No. 2, pp. 215–219. DOI:  10.1134/S0001437020020071
</t>
  </si>
  <si>
    <t>Т. 60, № 2. С. 244-249.</t>
  </si>
  <si>
    <t>V. 14. N 6. P.591-600.</t>
  </si>
  <si>
    <t>Норвегия. Осло.</t>
  </si>
  <si>
    <t>Акуличев В.А., Буланов В.А., Бугаева Л.К.</t>
  </si>
  <si>
    <t>Влияние пузырьковых облаков в возмущенном приповерхностном слое океана на распространение звука</t>
  </si>
  <si>
    <t>Ученые записки физического факультета МГУ</t>
  </si>
  <si>
    <t>№1. Art.no. 2010107</t>
  </si>
  <si>
    <t>Москва, Издательство МГУ</t>
  </si>
  <si>
    <t>e-2307-9665</t>
  </si>
  <si>
    <r>
      <rPr>
        <b/>
        <sz val="8"/>
        <rFont val="Verdana"/>
        <family val="2"/>
      </rPr>
      <t>Trukhin A.M.,</t>
    </r>
    <r>
      <rPr>
        <sz val="8"/>
        <rFont val="Verdana"/>
        <family val="2"/>
      </rPr>
      <t xml:space="preserve"> Boyarova M.D.</t>
    </r>
  </si>
  <si>
    <t>Organochlorine pesticides (HCH and DDT) in blubber of spotted seals (Phoca largha) from the western Sea of Japan</t>
  </si>
  <si>
    <t>Т. 150, Art.no. 110738. DOI: 10.1016/j.marpolbul.2019.110738</t>
  </si>
  <si>
    <t>Shtraikhert E.A., Zakharkov S.P., Lazaryuk A.Yu.</t>
  </si>
  <si>
    <t>Application of satellite observations to study the changes of hypoxic conditions in near-bottom water in the western part of Peter the Great Bay (the Sea of Japan)</t>
  </si>
  <si>
    <t>Advances in Space Research</t>
  </si>
  <si>
    <t>DOI: 10.1016/j.asr.2020.11.008</t>
  </si>
  <si>
    <t>0273-1177</t>
  </si>
  <si>
    <t>Рециркуляция вод залива Петра Великого Японского моря вследствие осеннего муссона</t>
  </si>
  <si>
    <t>Т. 43, № 2. С. 106-115</t>
  </si>
  <si>
    <t>e-2227-6858</t>
  </si>
  <si>
    <t>Рельеф дна возвышенности Первенец (Японское море)</t>
  </si>
  <si>
    <t>Геоморфология</t>
  </si>
  <si>
    <t>№ 2. С. 50-59</t>
  </si>
  <si>
    <t>0435-4281</t>
  </si>
  <si>
    <t>Карнаух В.Н., Сергеев А.Ф., Лобанов В.Б., Тищенко П.Я.</t>
  </si>
  <si>
    <t>Karnaukh V. N., Sergeev  A. F., Lobanov  V. B., Tishcenko P. Ya.</t>
  </si>
  <si>
    <t>Комплексные океанологические исследования северо-западной части Тихого океана, Японского и Охотского морей в 73-м рейсе НИС “Профессор Гагаринский” и 53-м рейсе НИС “Академик Опарин</t>
  </si>
  <si>
    <t>Oceanographic Studies in the Northwest Pacific and Seas
of Japan and Okhotsk on Cruise 73 of the R/V Professor Gagarinskiy
and Cruise 53 of the R/V Akademik Oparin</t>
  </si>
  <si>
    <t>№ 6. С. 1093-1096</t>
  </si>
  <si>
    <t>2019, Vol. 59, No. 6, pp. 995–998.</t>
  </si>
  <si>
    <t>Буланов В.А., Корсков И.В., Соседко С.Н., Стороженко А.В.</t>
  </si>
  <si>
    <t>V. A. Bulanov, I. V. Korskov, S. N. Sosedko, A. V. Storozhenko</t>
  </si>
  <si>
    <t>Система многочастотного акустического зондирования для исследования акустических характеристик верхнего слоя моря</t>
  </si>
  <si>
    <t>A Multifrequency Acoustic Sounding System for Studying the Acoustic Characteristics of the Upper Layer of the Sea</t>
  </si>
  <si>
    <t>Приборы и техника эксперимента</t>
  </si>
  <si>
    <t>Instruments and Experimental Techniques</t>
  </si>
  <si>
    <t>Т. 63, № 3. С. 131-136</t>
  </si>
  <si>
    <t>2020, Vol. 63, No. 3, pp. 410–415. DOI: 10.1134/S0020441220030161</t>
  </si>
  <si>
    <t>Наука/Интерпериодика. Наука/Интерпериодика</t>
  </si>
  <si>
    <t>0032-8162</t>
  </si>
  <si>
    <t>0020-4412
e-1608-3180</t>
  </si>
  <si>
    <t>Буланов В.А., Корсков И.В., Стороженко А.В., Соседко С.Н.</t>
  </si>
  <si>
    <t>Исследования акустических характеристик верхнего слоя моря методом многочастотного акустического зондирования</t>
  </si>
  <si>
    <t>№ 1. С. 42-55</t>
  </si>
  <si>
    <r>
      <rPr>
        <b/>
        <sz val="8"/>
        <rFont val="Verdana"/>
        <family val="2"/>
      </rPr>
      <t>Salyuk P.A.</t>
    </r>
    <r>
      <rPr>
        <sz val="8"/>
        <rFont val="Verdana"/>
        <family val="2"/>
      </rPr>
      <t>, Glukhovets D.I., Moiseeva N.A., Artemiev V.A., Mayor A.Yu., Khrapko A.N.</t>
    </r>
  </si>
  <si>
    <t>Phycoerythrin influence on the optical characteristics of seawater in the Atlantic sector of the Southern Ocean</t>
  </si>
  <si>
    <t>Proceedings of SPIE - The International Society for Optical Engineering. 26th International Symposium on Atmospheric and Ocean Optics, Atmospheric Physics</t>
  </si>
  <si>
    <t>Т. 11560. Art.no. 1156056</t>
  </si>
  <si>
    <r>
      <rPr>
        <sz val="8"/>
        <rFont val="Verdana"/>
        <family val="2"/>
      </rPr>
      <t>Latushkin A.A., Artemiev V.A.,</t>
    </r>
    <r>
      <rPr>
        <b/>
        <sz val="8"/>
        <rFont val="Verdana"/>
        <family val="2"/>
      </rPr>
      <t xml:space="preserve"> Salyuk P.A.</t>
    </r>
    <r>
      <rPr>
        <sz val="8"/>
        <rFont val="Verdana"/>
        <family val="2"/>
      </rPr>
      <t>, Garmashov A.V.</t>
    </r>
  </si>
  <si>
    <t>Distribution of bio-optical parameters in the Lomonosov equatorial undercurrent in December 2019</t>
  </si>
  <si>
    <t>Т. 11560. Art.no. 1156041</t>
  </si>
  <si>
    <t>Lipinskaya N.A.</t>
  </si>
  <si>
    <t>The study of the indicate and characteristics of internal waves according to satellite images of the color of the sea</t>
  </si>
  <si>
    <t>Т. 11560. Art.no. 115604T</t>
  </si>
  <si>
    <t>Пичугин М.К., Гурвич И.А., Хазанова Е.С., Салюк П.А.</t>
  </si>
  <si>
    <t>Некоторые особенности океанологических условий осеннего цветения микроводорослей у юго-восточного побережья Камчатки</t>
  </si>
  <si>
    <t>№ 4(34). С. 70-73</t>
  </si>
  <si>
    <r>
      <t>Кильматов Т.Р.,</t>
    </r>
    <r>
      <rPr>
        <b/>
        <sz val="8"/>
        <rFont val="Verdana"/>
        <family val="2"/>
      </rPr>
      <t xml:space="preserve"> Лазарюк А.Ю.</t>
    </r>
  </si>
  <si>
    <r>
      <rPr>
        <b/>
        <sz val="8"/>
        <rFont val="Verdana"/>
        <family val="2"/>
      </rPr>
      <t>Карнаух В.Н., Коптев А.А., Суховеев Е.Н.,</t>
    </r>
    <r>
      <rPr>
        <sz val="8"/>
        <rFont val="Verdana"/>
        <family val="2"/>
      </rPr>
      <t xml:space="preserve"> </t>
    </r>
    <r>
      <rPr>
        <b/>
        <sz val="8"/>
        <rFont val="Verdana"/>
        <family val="2"/>
      </rPr>
      <t>Матюхов В.П.</t>
    </r>
    <r>
      <rPr>
        <sz val="8"/>
        <rFont val="Verdana"/>
        <family val="2"/>
      </rPr>
      <t>,</t>
    </r>
    <r>
      <rPr>
        <b/>
        <sz val="8"/>
        <rFont val="Verdana"/>
        <family val="2"/>
      </rPr>
      <t xml:space="preserve"> Апарина К.А.</t>
    </r>
  </si>
  <si>
    <t>в печатной версии кроме DOI должны быть № и стр. Проверяйте</t>
  </si>
  <si>
    <r>
      <rPr>
        <sz val="8"/>
        <rFont val="Verdana"/>
        <family val="2"/>
      </rPr>
      <t xml:space="preserve">Воробьева О.В., Романова Н.Д., Мошаров С.А., Бардюкова Е.В., </t>
    </r>
    <r>
      <rPr>
        <b/>
        <sz val="8"/>
        <rFont val="Verdana"/>
        <family val="2"/>
      </rPr>
      <t>Захарков С.П.</t>
    </r>
  </si>
  <si>
    <t>Продукционные характеристики фитопланктона пролива Брансфилд в летний период</t>
  </si>
  <si>
    <t>Труды ВНИРО</t>
  </si>
  <si>
    <t>Т. 181. С.  178-186</t>
  </si>
  <si>
    <t>Москва: ВНИРО</t>
  </si>
  <si>
    <t>2307-3497</t>
  </si>
  <si>
    <r>
      <rPr>
        <sz val="8"/>
        <rFont val="Verdana"/>
        <family val="2"/>
      </rPr>
      <t xml:space="preserve">Разжигаева Н.Г., Гребенникова Т.А., Ганзей Л.А., Горбунов А.О., </t>
    </r>
    <r>
      <rPr>
        <b/>
        <sz val="8"/>
        <rFont val="Verdana"/>
        <family val="2"/>
      </rPr>
      <t>Пономарев В.И.</t>
    </r>
    <r>
      <rPr>
        <sz val="8"/>
        <rFont val="Verdana"/>
        <family val="2"/>
      </rPr>
      <t>, Климин М.А., Арсланов Х.А., Максимов Ф.Е., Петров А.Ю.</t>
    </r>
  </si>
  <si>
    <t>Реконструкция палеотайфунов и повторяемости экстремальных паводков на юге острова Сахалин в среднем-позднем голоцене</t>
  </si>
  <si>
    <t>Reconstruction of paleotyphoons and recurrence of extreme floodsin south Sakhalin Island in Middle–Late Holocene</t>
  </si>
  <si>
    <t>Т. 4, №1. С. 46-70</t>
  </si>
  <si>
    <r>
      <rPr>
        <sz val="8"/>
        <rFont val="Verdana"/>
        <family val="2"/>
      </rPr>
      <t xml:space="preserve">Razjigaeva N.G., Grebennikova T.A., Ganzey L.A., </t>
    </r>
    <r>
      <rPr>
        <b/>
        <sz val="8"/>
        <rFont val="Verdana"/>
        <family val="2"/>
      </rPr>
      <t>Ponomarev V.I.</t>
    </r>
    <r>
      <rPr>
        <sz val="8"/>
        <rFont val="Verdana"/>
        <family val="2"/>
      </rPr>
      <t xml:space="preserve">, Gorbunov A.O., Klimin M.A., Arslanov Kh.A., Maksimov F.E., Petrov A.Yu. </t>
    </r>
  </si>
  <si>
    <t>Recurrence of extreme floods in southern Sakhalin Island as evidence of paleo-typhoon variability in the northwestern Pacific since 6.6 ka</t>
  </si>
  <si>
    <t>Palaeogeography, Palaeoclimatology, Palaeoecology</t>
  </si>
  <si>
    <t>Vol. 556, Art.no. 109901</t>
  </si>
  <si>
    <t>0031-0182</t>
  </si>
  <si>
    <t xml:space="preserve">Пивоваров А.А., Ярощук И.О., Швырев А.Н., Самченко А.Н. </t>
  </si>
  <si>
    <t>Автономная низкочастотная широкополосная гидроакустическая излучающая станция с электромагнитным преобразователем</t>
  </si>
  <si>
    <t>№ 6. С. 95-99</t>
  </si>
  <si>
    <t>Пивоваров А.А., Самченко А.Н., Швырев А.Н., Ярощук И.О.</t>
  </si>
  <si>
    <t>Использование гидрофизического исследовательского комплекса в натурном эксперименте на шельфе Японского моря</t>
  </si>
  <si>
    <t>Т. 32, № 2. С. 56-61</t>
  </si>
  <si>
    <t>Особенности генезиса метана газогидратов в Дальневосточных морях</t>
  </si>
  <si>
    <t>Тихоокеанская география</t>
  </si>
  <si>
    <t>№ 4. С. 54-64</t>
  </si>
  <si>
    <t>Владивосток: ТИГ ДВО РАН</t>
  </si>
  <si>
    <t>2687-0509</t>
  </si>
  <si>
    <t>Simonenko S.V.</t>
  </si>
  <si>
    <t>The Confirmed Validity of the Thermohydrogravidynamic Theory Concerning the Forthcoming Intensification of the Global Natural Processes from December 7, 2019 to April 18, 2020 AD</t>
  </si>
  <si>
    <t>Journal of Geoscience and Environment Protection</t>
  </si>
  <si>
    <t>Scientific Research Publishing</t>
  </si>
  <si>
    <t>2327-4336
e-2327-4344</t>
  </si>
  <si>
    <t>Трусенкова О.О., Лобанов В.Б.</t>
  </si>
  <si>
    <t>Applied Sciences- Basel</t>
  </si>
  <si>
    <t>Vol. 8, N. 10, p. 351-367</t>
  </si>
  <si>
    <t>Т. 18 (1). С. 37</t>
  </si>
  <si>
    <t xml:space="preserve">https://www.researchgate.net/publication/346771254_Geochemical_features_of_olivines_from_Northeastern_Phu_Quy_Volcanic_Island_and_their_relation_to_melt_variations_in_the_magma_source#read
</t>
  </si>
  <si>
    <t xml:space="preserve"> № 49-50. С. 1-18</t>
  </si>
  <si>
    <t xml:space="preserve"> V. 84. № 6. P. 629-633</t>
  </si>
  <si>
    <t xml:space="preserve">Tomography of the Marine Crust, Based on the Use of Coastal Laser 
Strainmeters and Underwater Acoustic Projectors
</t>
  </si>
  <si>
    <t>Dolgikh G.I., Budrin S.S., Dolgikh S.G., Ovcharenko V.V., Pivovarov A.A., Plotnikov A.A., Samchenko A.N., Chupin V.A., Shvets V.A., Shvyrev A.N., Yakovenko S.V., Yaroschuk О.</t>
  </si>
  <si>
    <r>
      <t>Казачек М.В., Гордейчук Т.В. ,</t>
    </r>
    <r>
      <rPr>
        <sz val="8"/>
        <rFont val="Verdana"/>
        <family val="2"/>
      </rPr>
      <t xml:space="preserve"> Починок А.С..</t>
    </r>
  </si>
  <si>
    <r>
      <t xml:space="preserve">Sokolovskiy М.А., </t>
    </r>
    <r>
      <rPr>
        <b/>
        <sz val="8"/>
        <rFont val="Verdana"/>
        <family val="2"/>
      </rPr>
      <t>Koshel K.V.</t>
    </r>
    <r>
      <rPr>
        <sz val="8"/>
        <rFont val="Verdana"/>
        <family val="2"/>
      </rPr>
      <t>, D.G.Dritschel, J.N.Reinaud</t>
    </r>
  </si>
  <si>
    <r>
      <rPr>
        <sz val="8"/>
        <rFont val="Verdana"/>
        <family val="2"/>
      </rPr>
      <t xml:space="preserve">Гринько А.А., Гончаров И.В., Шахова Н.Е., Густавфссон О., Обласов Н.В., Романкевич Е.А., Зарубин А.Г., Кашапов Р.С., </t>
    </r>
    <r>
      <rPr>
        <b/>
        <sz val="8"/>
        <rFont val="Verdana"/>
        <family val="2"/>
      </rPr>
      <t>Черных Д.В.,</t>
    </r>
    <r>
      <rPr>
        <sz val="8"/>
        <rFont val="Verdana"/>
        <family val="2"/>
      </rPr>
      <t xml:space="preserve"> Гершелис Е.В., </t>
    </r>
    <r>
      <rPr>
        <b/>
        <sz val="8"/>
        <rFont val="Verdana"/>
        <family val="2"/>
      </rPr>
      <t>Дударев О.В.,</t>
    </r>
    <r>
      <rPr>
        <sz val="8"/>
        <rFont val="Verdana"/>
        <family val="2"/>
      </rPr>
      <t xml:space="preserve"> Мазуров А.К., </t>
    </r>
    <r>
      <rPr>
        <b/>
        <sz val="8"/>
        <rFont val="Verdana"/>
        <family val="2"/>
      </rPr>
      <t>Семилетов И.П.</t>
    </r>
  </si>
  <si>
    <t>Grinko A.A., Goncharov I.V., Shakhova N.E., Gustafsson O. Oblasov N.V., Romankevich E.A., Zarubin A.G., Kashapov R.S., Chernykh D.V., Panova E.V., Dudarev O.V., Mazurov A.K., Semiletov I.P.</t>
  </si>
  <si>
    <t>Характерные особенности молекулярного состава органического вещества осадков моря Лаптевых в районах аномального выброса метана</t>
  </si>
  <si>
    <t>Organic matter of sediments in areas of intense methane release in the Laptev sea: molecular-composition specifics</t>
  </si>
  <si>
    <t>Т. 61, № 4. С. 560-585</t>
  </si>
  <si>
    <r>
      <rPr>
        <sz val="8"/>
        <rFont val="Verdana"/>
        <family val="2"/>
      </rPr>
      <t>Гершелис Е.В., Кашапов Р.С., Рубан А.С., Оберемок И.А., Леонов А.А.,</t>
    </r>
    <r>
      <rPr>
        <b/>
        <sz val="8"/>
        <rFont val="Verdana"/>
        <family val="2"/>
      </rPr>
      <t xml:space="preserve"> Черных Д.В., Дударев О.В., Семилетов И.П.</t>
    </r>
  </si>
  <si>
    <t>Gershelis E.V., Kashapov R.S., Ruban A.S., Oberemok I.A., Leonov A.A., Chernykh D.V., Dudarev O.V., Semiletov I.P.</t>
  </si>
  <si>
    <t>Исследование состава органического вещества донных осадков моря Лаптевых с применением метода Rock-Eval</t>
  </si>
  <si>
    <t>IDENTIFYING SOURCES OF ORGANIC CARBON INSURFACE SEDIMENTS OFLAPTEV SEA SHELF USING A ROCK-EVAL APPROACH</t>
  </si>
  <si>
    <t>Bulletin of the Tomsk Polytechnic University. Geo Аssets Engineering</t>
  </si>
  <si>
    <r>
      <rPr>
        <sz val="8"/>
        <rFont val="Verdana"/>
        <family val="2"/>
      </rPr>
      <t xml:space="preserve">Martens J., Wild B., Muschitiello F., O'Regan M., Jakobsson M., </t>
    </r>
    <r>
      <rPr>
        <b/>
        <sz val="8"/>
        <rFont val="Verdana"/>
        <family val="2"/>
      </rPr>
      <t>Semiletov I.P., Dudarev O.V.,</t>
    </r>
    <r>
      <rPr>
        <sz val="8"/>
        <rFont val="Verdana"/>
        <family val="2"/>
      </rPr>
      <t xml:space="preserve"> Gustafsson O.</t>
    </r>
  </si>
  <si>
    <t>Remobilization of dormant carbon from Siberian-Arctic permafrost during three past warming events</t>
  </si>
  <si>
    <t>Science Advances</t>
  </si>
  <si>
    <t>Т. 6, № 42. Art.no.  Eabb6546</t>
  </si>
  <si>
    <t>American Association for the Advancement of Science</t>
  </si>
  <si>
    <t>e-2375-2548</t>
  </si>
  <si>
    <r>
      <rPr>
        <sz val="8"/>
        <rFont val="Verdana"/>
        <family val="2"/>
      </rPr>
      <t xml:space="preserve">Chubilin E., Bukhanov B., Grebenkin S., Tumskoy V., Shakhova N.E., </t>
    </r>
    <r>
      <rPr>
        <b/>
        <sz val="8"/>
        <rFont val="Verdana"/>
        <family val="2"/>
      </rPr>
      <t>Dudarev O.V., Semiletov I.P.,</t>
    </r>
    <r>
      <rPr>
        <sz val="8"/>
        <rFont val="Verdana"/>
        <family val="2"/>
      </rPr>
      <t xml:space="preserve"> Spasennykh M.</t>
    </r>
  </si>
  <si>
    <t>Thermal properties of sediments in the East Siberian Arctic Seas: A case study in the Buor-Khaya Bay</t>
  </si>
  <si>
    <t>Marine and Petroleum Geology</t>
  </si>
  <si>
    <t>Т. 123. Art.no. 104672</t>
  </si>
  <si>
    <t>0264-8172</t>
  </si>
  <si>
    <r>
      <rPr>
        <sz val="8"/>
        <rFont val="Verdana"/>
        <family val="2"/>
      </rPr>
      <t xml:space="preserve">Jakobsson M., Mayer L.A., Bringensparr C., Castro C.F., Mohammad R., Johnson P., Ketter T., Accettella D., Amblas D., An L., Arndt J.E., Canals M., Casamor J.L., Chauché N., Coakley B., Danielson S., Demarte M., Dickson M.L., Dorschel B., Dowdeswell J.A., Dreutter S., Fremand A.C., Gallant D., Hall J.K., Hehemann L., Hodnesdal H., Hong J., Ivaldi R., Kane E., Klaucke I., Krawczyk D.W., Kristoffersen Y., Kuipers B.R., Millan R., Masetti G., Morlighem M., Noormets R., Prescott M.M., Rebesco M., Rignot E., </t>
    </r>
    <r>
      <rPr>
        <b/>
        <sz val="8"/>
        <rFont val="Verdana"/>
        <family val="2"/>
      </rPr>
      <t>Semiletov I.P.</t>
    </r>
    <r>
      <rPr>
        <sz val="8"/>
        <rFont val="Verdana"/>
        <family val="2"/>
      </rPr>
      <t xml:space="preserve">, Tate A.J., Travaglini P., Velicogna I., Weatherall P., Weinrebe W., Willis J.K., Wood M, Zarayskaya Y., Zhang T., Zimmermann M., Zinglersen K.B. </t>
    </r>
  </si>
  <si>
    <t>The International Bathymetric Chart of the Arctic Ocean Version 4.0</t>
  </si>
  <si>
    <t>Scientific Data</t>
  </si>
  <si>
    <t>Т. 7. Art.no. 176</t>
  </si>
  <si>
    <t>e-2052-4463</t>
  </si>
  <si>
    <r>
      <rPr>
        <sz val="8"/>
        <rFont val="Verdana"/>
        <family val="2"/>
      </rPr>
      <t xml:space="preserve">Ruban A.S., Rudmin M., </t>
    </r>
    <r>
      <rPr>
        <b/>
        <sz val="8"/>
        <rFont val="Verdana"/>
        <family val="2"/>
      </rPr>
      <t>Dudarev O.V.,</t>
    </r>
    <r>
      <rPr>
        <sz val="8"/>
        <rFont val="Verdana"/>
        <family val="2"/>
      </rPr>
      <t xml:space="preserve"> Mazurov A.</t>
    </r>
  </si>
  <si>
    <t>The Formation of Authigenic Carbonates at a Methane Seep Site in the Northern Part of the Laptev Sea</t>
  </si>
  <si>
    <t>Minerals</t>
  </si>
  <si>
    <t>Т. 10, № 11. Art.no. 948</t>
  </si>
  <si>
    <t>Switzerland, MDPI</t>
  </si>
  <si>
    <t>e-2075-163X</t>
  </si>
  <si>
    <r>
      <rPr>
        <sz val="8"/>
        <rFont val="Verdana"/>
        <family val="2"/>
      </rPr>
      <t xml:space="preserve">Ульянцев А.С., Братская С.Ю., </t>
    </r>
    <r>
      <rPr>
        <b/>
        <sz val="8"/>
        <rFont val="Verdana"/>
        <family val="2"/>
      </rPr>
      <t>Дударев О.В., Семилетов И.П.,</t>
    </r>
    <r>
      <rPr>
        <sz val="8"/>
        <rFont val="Verdana"/>
        <family val="2"/>
      </rPr>
      <t xml:space="preserve"> Романкевич Е.А.</t>
    </r>
  </si>
  <si>
    <t>Ulyantsev A.S., Bratskaya S.Yu., Dudarev O.V., Semiletov I.P., Romankevich E.A.</t>
  </si>
  <si>
    <t>ЛИТОЛОГО-ГЕОХИМИЧЕСКАЯ ХАРАКТЕРИСТИКА МОРФОЛИТОГЕНЕЗА В ГУБЕ БУОР-ХАЯ</t>
  </si>
  <si>
    <t>Lithological and Geochemical Characteristics of Morpholithogenesis in Buor-Khaya Bay</t>
  </si>
  <si>
    <t>Т. 60, № 3. С. 407-417</t>
  </si>
  <si>
    <t>2020, Vol. 60, No. 3, pp. 353-361.</t>
  </si>
  <si>
    <r>
      <t xml:space="preserve">Караев В.Ю., Панфилова М.А., </t>
    </r>
    <r>
      <rPr>
        <b/>
        <sz val="8"/>
        <rFont val="Verdana"/>
        <family val="2"/>
      </rPr>
      <t>Митник Л.М.</t>
    </r>
    <r>
      <rPr>
        <sz val="8"/>
        <rFont val="Verdana"/>
        <family val="2"/>
      </rPr>
      <t>, Рябкова М.С., Титченко Ю.А., Мешков Е.М., Андреева З.В., Волгутов Р.В.</t>
    </r>
  </si>
  <si>
    <t>Особенности радиолокационного зондирования ледяного покрова при малых углах падения на примере Охотского моря</t>
  </si>
  <si>
    <t>Т. 17, № 7. С. 187-202</t>
  </si>
  <si>
    <t>Митник Л.М., Кулешов В.П., Митник М.Л.</t>
  </si>
  <si>
    <t>Внезапное стратосферное потепление над Антарктидой в сентябре 2019 г. по данным радиометра МТВЗА‑ГЯ со спутника «Метеор-М» № 2-2</t>
  </si>
  <si>
    <t>Т. 17, № 7. С. 229-242</t>
  </si>
  <si>
    <r>
      <t>Шакирова М.В.,</t>
    </r>
    <r>
      <rPr>
        <b/>
        <sz val="8"/>
        <rFont val="Verdana"/>
        <family val="2"/>
      </rPr>
      <t xml:space="preserve"> Соколова Н.Л., Мальцева Е.В., Телегин Ю.А., Холмогоров А.О.</t>
    </r>
  </si>
  <si>
    <t>Fomenko S.E., Kushnerova N.F., Sprygin V.G., Drugova E.S., Momot T.V.</t>
  </si>
  <si>
    <t>Т. 53, № 11. Р. 1063-1068</t>
  </si>
  <si>
    <t xml:space="preserve">Голов А.А., Моргунов Ю.Н., Сорокин М.А., Петров П.С. </t>
  </si>
  <si>
    <t>Результаты экспериментальных и теоретических исследований распространения импульсных сигналов в мелком море вдоль кромки континентального шельфа</t>
  </si>
  <si>
    <t>Подводные исследования и робототехника. 2020.</t>
  </si>
  <si>
    <t xml:space="preserve"> № 1 (31), с. 36-41.</t>
  </si>
  <si>
    <t>Жабин И.А., Лукьянова Н.Б.</t>
  </si>
  <si>
    <t xml:space="preserve">Субмезомасштабные вихревые дорожки в районе в районе Шантарских островов 
(Охотское море) по данным спутникового дистанционного зондирования
</t>
  </si>
  <si>
    <t>Исследование Земли из космоса.</t>
  </si>
  <si>
    <t>№ 3. С. 38-44.</t>
  </si>
  <si>
    <t>Поляков Д.М., Зарубина Н.В.</t>
  </si>
  <si>
    <t>Особенности накопления макро-и микроэлементов субколлоидной фракцией донных отложений маргинального фильтра под влиянием повышенного стока р. Раздольной (Амурский залив, Японское море)</t>
  </si>
  <si>
    <t>Т. 60, № 3, с. 418-428.</t>
  </si>
  <si>
    <t>Сырбу Н.С.</t>
  </si>
  <si>
    <t>Особенности газогеохимического режима термальных источников разломной зоны Красной реки (Северный Вьетнам): изучение взаимодействия литосферы, гидросферы и атмосферы.</t>
  </si>
  <si>
    <t>XXIII МЕЖДУНАР. НАУЧ. КОНФ. (ШК.) ПО МОРСКОЙ ГЕОЛОГИИ “ГЕОЛОГИЯ МОРЕЙ И ОКЕАНОВ”, Москва, 18-22 ноября 2019.</t>
  </si>
  <si>
    <t>С. 68-72. https://www.elibrary.ru/item.asp?id=41558723</t>
  </si>
  <si>
    <t>Москва</t>
  </si>
  <si>
    <r>
      <rPr>
        <sz val="8"/>
        <rFont val="Verdana"/>
        <family val="2"/>
      </rPr>
      <t>Nguyen Hoang, Le Duc Anh, Tran Thi Huong,</t>
    </r>
    <r>
      <rPr>
        <b/>
        <sz val="8"/>
        <rFont val="Verdana"/>
        <family val="2"/>
      </rPr>
      <t xml:space="preserve"> Shakirov R., Legkodimov A.</t>
    </r>
  </si>
  <si>
    <t>Геологические процессы в обстановках субдукции, коллизии и скольжения литосферных плит</t>
  </si>
  <si>
    <t>Материалы IV Всероссийской конференции с международным участием, г.Владивосток, 17-23 сентября 2018г.</t>
  </si>
  <si>
    <t>С. 134-135. http://conf2018.fegi.ru/images/materials_conf2018.pdf</t>
  </si>
  <si>
    <t>Владивосток, FEGI FEB RAS / Dalnauka</t>
  </si>
  <si>
    <t>978-5-8044-1667-7</t>
  </si>
  <si>
    <t>Валитов М.Г., Обжиров А.И., Шакиров Р.Б., Ли Н.С., Яцук А.В., Прошкина З.Н., Пономарева А.Л., Калинчук В.В., Плетнев С.П., Марьина Е.Н., Швалов Д.А., Бовсун М.А.</t>
  </si>
  <si>
    <t>Комплексные геолого-геофизические, газогеохимические и океанографические исследования в Японском море и Татарском проливе (85-й рейс НИС «Академик М.А. Лаврентьев»)</t>
  </si>
  <si>
    <t xml:space="preserve">Итоги экспедиционных исследований в 2019 году в Мировом океане, внутренних водах и на архипелаге Шпицберген: материалы конференции, Москва, 26-27 февраля 2020 г. </t>
  </si>
  <si>
    <t>С. 132-138. https://repository.marine-research.org/handle/299011/8621</t>
  </si>
  <si>
    <t>Севастополь, ФИЦ ИнБЮМ</t>
  </si>
  <si>
    <t>978-5-6044865-0-4</t>
  </si>
  <si>
    <r>
      <rPr>
        <b/>
        <sz val="8"/>
        <rFont val="Verdana"/>
        <family val="2"/>
      </rPr>
      <t>Шакиров Р.Б.</t>
    </r>
    <r>
      <rPr>
        <sz val="8"/>
        <rFont val="Verdana"/>
        <family val="2"/>
      </rPr>
      <t xml:space="preserve">, Do Huy Cuong, </t>
    </r>
    <r>
      <rPr>
        <b/>
        <sz val="8"/>
        <rFont val="Verdana"/>
        <family val="2"/>
      </rPr>
      <t>Обжиров А.И.</t>
    </r>
    <r>
      <rPr>
        <sz val="8"/>
        <rFont val="Verdana"/>
        <family val="2"/>
      </rPr>
      <t xml:space="preserve">, Ngueyn Trung Thanh, </t>
    </r>
    <r>
      <rPr>
        <b/>
        <sz val="8"/>
        <rFont val="Verdana"/>
        <family val="2"/>
      </rPr>
      <t>Валитов М.Г., Ли Н.С., Легкодимов А.А., Калгин В.Ю., Еськова А.И., Прошкина З.Н., Телегин Ю.А.</t>
    </r>
    <r>
      <rPr>
        <sz val="8"/>
        <rFont val="Verdana"/>
        <family val="2"/>
      </rPr>
      <t xml:space="preserve">, Le Duc Anh, </t>
    </r>
    <r>
      <rPr>
        <b/>
        <sz val="8"/>
        <rFont val="Verdana"/>
        <family val="2"/>
      </rPr>
      <t>Стороженко А.В., Иванов М.В.</t>
    </r>
    <r>
      <rPr>
        <sz val="8"/>
        <rFont val="Verdana"/>
        <family val="2"/>
      </rPr>
      <t xml:space="preserve">, Le Duc Luong, </t>
    </r>
    <r>
      <rPr>
        <b/>
        <sz val="8"/>
        <rFont val="Verdana"/>
        <family val="2"/>
      </rPr>
      <t>Плетнев С.П., Съедин В.Т., Швалов Д.А., Липинская Н.А., Бовсун М.А., Максеев Д.С.</t>
    </r>
    <r>
      <rPr>
        <sz val="8"/>
        <rFont val="Verdana"/>
        <family val="2"/>
      </rPr>
      <t>, Dang Hoai Nhon</t>
    </r>
  </si>
  <si>
    <t>Первая комплексная российско-вьетнамская геолого-геофизическая и океанографическая экспедиция в Южно-Китайском море (88-й рейс НИС «Академик М. А. Лаврентьев», 27 октября – 08 декабря 2019 г.)</t>
  </si>
  <si>
    <t>С. 144-162. https://repository.marine-research.org/handle/299011/8621</t>
  </si>
  <si>
    <r>
      <rPr>
        <sz val="8"/>
        <rFont val="Verdana"/>
        <family val="2"/>
      </rPr>
      <t xml:space="preserve">Петрищевский А.М., </t>
    </r>
    <r>
      <rPr>
        <b/>
        <sz val="8"/>
        <rFont val="Verdana"/>
        <family val="2"/>
      </rPr>
      <t>Изосов Л.А., Емельянова Т.А.</t>
    </r>
  </si>
  <si>
    <t>Реология и геометрия плюмов в литосферном-астеносферном диапазоне: результаты новых экспериментов</t>
  </si>
  <si>
    <t>Фундаментальные проблемы тектоники и геодинамики: Материалы LII Тектонического совещания, Москва, 28 января – 1 февраля 2020 г.</t>
  </si>
  <si>
    <t>Т. 2. С. 144-148</t>
  </si>
  <si>
    <t>Москва, ГЕОС</t>
  </si>
  <si>
    <t xml:space="preserve">978-5-89118-808-2 </t>
  </si>
  <si>
    <r>
      <rPr>
        <i/>
        <sz val="8"/>
        <rFont val="Verdana"/>
        <family val="2"/>
      </rPr>
      <t>Федоров С.А.,</t>
    </r>
    <r>
      <rPr>
        <b/>
        <sz val="8"/>
        <rFont val="Verdana"/>
        <family val="2"/>
      </rPr>
      <t xml:space="preserve"> Якимов Т.С.,</t>
    </r>
    <r>
      <rPr>
        <sz val="8"/>
        <rFont val="Verdana"/>
        <family val="2"/>
      </rPr>
      <t xml:space="preserve"> </t>
    </r>
    <r>
      <rPr>
        <b/>
        <sz val="8"/>
        <rFont val="Verdana"/>
        <family val="2"/>
      </rPr>
      <t>Федорова К.С.,</t>
    </r>
    <r>
      <rPr>
        <sz val="8"/>
        <rFont val="Verdana"/>
        <family val="2"/>
      </rPr>
      <t xml:space="preserve"> </t>
    </r>
    <r>
      <rPr>
        <i/>
        <sz val="8"/>
        <rFont val="Verdana"/>
        <family val="2"/>
      </rPr>
      <t>Гончарова И.В., Величко У.В., Лягин Н.Д.,</t>
    </r>
    <r>
      <rPr>
        <b/>
        <sz val="8"/>
        <rFont val="Verdana"/>
        <family val="2"/>
      </rPr>
      <t xml:space="preserve"> Калгин В.Ю.</t>
    </r>
  </si>
  <si>
    <t>РУДНАЯ МИНЕРАЛИЗАЦИЯ В КВАРЦЕВЫХ ПРОЖИЛКАХ ЗОНЫ ОКИСЛЕНИЯ МЕСТОРОЖДЕНИЯ ПОНИ-2 (КОМСОМОЛЬСКИЙ РАЙОН, ХАБАРОВСКИЙ КРАЙ)</t>
  </si>
  <si>
    <t>ВСЕРОССИЙСКАЯ НАУЧНАЯ КОНФЕРЕНЦИЯ УРАЛЬСКАЯ МИНЕРАЛОГИЧЕСКАЯ ШКОЛА ЕКАТЕРИНБУРГ – ПОД ЗНАКОМ ЗОЛОТА И ПЛАТИНЫ 21–27 сентября 2020 г.</t>
  </si>
  <si>
    <t>С. 117-119</t>
  </si>
  <si>
    <t>ЕКАТЕРИНБУРГ, ООО Универсальная Типография «Альфа Принт»</t>
  </si>
  <si>
    <t>978-5-94332-124-5, 978-5-94332-121-4</t>
  </si>
  <si>
    <r>
      <rPr>
        <i/>
        <sz val="8"/>
        <rFont val="Verdana"/>
        <family val="2"/>
      </rPr>
      <t>Федоров С.А.,</t>
    </r>
    <r>
      <rPr>
        <b/>
        <sz val="8"/>
        <rFont val="Verdana"/>
        <family val="2"/>
      </rPr>
      <t xml:space="preserve"> Якимов Т.С., Федорова К.С.</t>
    </r>
    <r>
      <rPr>
        <i/>
        <sz val="8"/>
        <rFont val="Verdana"/>
        <family val="2"/>
      </rPr>
      <t>,</t>
    </r>
    <r>
      <rPr>
        <sz val="8"/>
        <rFont val="Verdana"/>
        <family val="2"/>
      </rPr>
      <t xml:space="preserve"> </t>
    </r>
    <r>
      <rPr>
        <i/>
        <sz val="8"/>
        <rFont val="Verdana"/>
        <family val="2"/>
      </rPr>
      <t xml:space="preserve">Гончарова И.В., Величко У.В., Лягин Н.Д., </t>
    </r>
    <r>
      <rPr>
        <b/>
        <sz val="8"/>
        <rFont val="Verdana"/>
        <family val="2"/>
      </rPr>
      <t>Калгин В.Ю.</t>
    </r>
  </si>
  <si>
    <t>НОВЫЕ ДАННЫЕ ПО ХРОМОВОМУ ГРОССУЛЯРУ ЙОКО-ДОВЫРЕНСКОГО РАССЛОЕННОГО ИНТРУЗИВА (СЕВЕРО-БАЙКАЛЬСКИЙ РЕГИОН)</t>
  </si>
  <si>
    <t>С. 120-122</t>
  </si>
  <si>
    <r>
      <t xml:space="preserve">Kalinchuk V. </t>
    </r>
    <r>
      <rPr>
        <sz val="8"/>
        <rFont val="Verdana"/>
        <family val="2"/>
      </rPr>
      <t xml:space="preserve">, </t>
    </r>
    <r>
      <rPr>
        <b/>
        <sz val="8"/>
        <rFont val="Verdana"/>
        <family val="2"/>
      </rPr>
      <t>Lopatnikov E., Astakhov A., IvanovM., Shakirov R.</t>
    </r>
    <r>
      <rPr>
        <sz val="8"/>
        <rFont val="Verdana"/>
        <family val="2"/>
      </rPr>
      <t>, Do Huy Cuong</t>
    </r>
  </si>
  <si>
    <t>Measurements of atmospheric gaseous elemental mercury (GEM) and GEM fluxes in the seas of Southeast Asia in October-December 2019</t>
  </si>
  <si>
    <t>EGU2020: Sharing Geoscience Online, 4-8 may 2020</t>
  </si>
  <si>
    <t>№D348, EGU2020-12394. https://meetingorganizer.copernicus.org/EGU2020/displays/35204</t>
  </si>
  <si>
    <t>Австрия, Вена</t>
  </si>
  <si>
    <t>Василенко Л.Н.</t>
  </si>
  <si>
    <t>Изменение родового и видового состава радиолярий в миоценовых комплексах подводного хребта Витязь</t>
  </si>
  <si>
    <t>Биогеография и эволюционные процессы. Материалы LXVI сессии Палеонтологического общества при РАН (г. Санкт-Петербург, 6–10 апреля 2020 г.)</t>
  </si>
  <si>
    <t>С. 31-33. https://vsegei.ru/ru/about/paleo/sessions/66/66SessionMaterials.pdf</t>
  </si>
  <si>
    <t>Санкт-Петербург, Картфабрика ВСЕГЕИ</t>
  </si>
  <si>
    <t>978-5-93761-296-0</t>
  </si>
  <si>
    <t>Находки инфузорий - Тинтиннид в поверхностных осадках арктических морей Лаптевых и Восточно-Сибирского</t>
  </si>
  <si>
    <t>Комплексные исследования Мирового океана. Материалы V Всероссийской научной конференции молодых ученых (г. Калининград, 18-22 мая 2020 г.) [Электронный ресурс].</t>
  </si>
  <si>
    <t>С. 239-240. http://atlantic-new.ocean.ru/images/aoioran/konf/kimo2020.pdf</t>
  </si>
  <si>
    <t>Калининград, АО ИО РАН</t>
  </si>
  <si>
    <t>978-5-9906839-1-4</t>
  </si>
  <si>
    <t>Особенности таксономического состава радиолярий в плейстоценовых отложениях подводного хребта Витязь (тихоокеанский склон Курильской островной дуги) и приосевой зоны Курило-Камчатского желоба</t>
  </si>
  <si>
    <t>Материалы Международного молодежного научного форума «ЛОМОНОСОВ-2020», Москва, 13-17 апреля 2020 г.</t>
  </si>
  <si>
    <t>https://lomonosov-msu.ru/archive/Lomonosov_2020/data/section_6_19267.htm</t>
  </si>
  <si>
    <t>Москва, МАКС Пресс</t>
  </si>
  <si>
    <t>978-5-317-06417-4</t>
  </si>
  <si>
    <r>
      <rPr>
        <b/>
        <sz val="8"/>
        <rFont val="Verdana"/>
        <family val="2"/>
      </rPr>
      <t>Мазур А.А.</t>
    </r>
    <r>
      <rPr>
        <sz val="8"/>
        <rFont val="Verdana"/>
        <family val="2"/>
      </rPr>
      <t>, Мазур М.А.</t>
    </r>
  </si>
  <si>
    <t>Генотоксическое воздействие цинка в ионной и наноформе на плоского морского ежа Scaphechinus mirabilis</t>
  </si>
  <si>
    <t>https://lomonosov-msu.ru/archive/Lomonosov_2020/index.htm</t>
  </si>
  <si>
    <r>
      <t>Зубцова А.С., Сташко Д.А., Лисицкая И.Г.,</t>
    </r>
    <r>
      <rPr>
        <b/>
        <sz val="8"/>
        <rFont val="Verdana"/>
        <family val="2"/>
      </rPr>
      <t xml:space="preserve"> Вах Е.А.</t>
    </r>
    <r>
      <rPr>
        <sz val="8"/>
        <rFont val="Verdana"/>
        <family val="2"/>
      </rPr>
      <t>, Зубцова И.Л.</t>
    </r>
  </si>
  <si>
    <t>Проблема загрязнения морских донных отложений залива Петра Великого и разработка методики их оценки</t>
  </si>
  <si>
    <t>Комплексные исследования Мирового океана. Материалы V Всероссийской научной конференции молодых ученых, Калининград, 18-22 мая 2020 г.</t>
  </si>
  <si>
    <t>С. 415-416</t>
  </si>
  <si>
    <t>On the mode parabolic equation method for the elastic media</t>
  </si>
  <si>
    <t xml:space="preserve">International Conference "Days on Diffraction 2020", Abstracts,  May 25 – 29, 2020 St. Petersburg. </t>
  </si>
  <si>
    <t>С. 24</t>
  </si>
  <si>
    <t>Санкт-Петербург, ПОМИ РАН</t>
  </si>
  <si>
    <t>Prushkovskaya I.A., Tsoy I.B.</t>
  </si>
  <si>
    <t>Impact of catastrophic natural events on accumulation of diatoms in sediments of Amur Bay, Sea of Japan</t>
  </si>
  <si>
    <t xml:space="preserve">JpGU-AGU Joint Meeting 2020, 24-28 May 2020, Chiba, Japan </t>
  </si>
  <si>
    <t>№ MIS08-10. https://confit.atlas.jp/guide/organizer/jpgu/advanced?searchType=all&amp;initFlg=false&amp;query=Irina+Aleksandrovna+Prushkovskaya&amp;title=&amp;author=&amp;affiliation=&amp;startYear=2014&amp;endYear=2020</t>
  </si>
  <si>
    <t>Japan, Chiba</t>
  </si>
  <si>
    <r>
      <rPr>
        <b/>
        <sz val="8"/>
        <rFont val="Verdana"/>
        <family val="2"/>
      </rPr>
      <t>Астахов А.С.,</t>
    </r>
    <r>
      <rPr>
        <sz val="8"/>
        <rFont val="Verdana"/>
        <family val="2"/>
      </rPr>
      <t xml:space="preserve"> </t>
    </r>
    <r>
      <rPr>
        <b/>
        <sz val="8"/>
        <rFont val="Verdana"/>
        <family val="2"/>
      </rPr>
      <t>Босин А.А.,</t>
    </r>
    <r>
      <rPr>
        <sz val="8"/>
        <rFont val="Verdana"/>
        <family val="2"/>
      </rPr>
      <t xml:space="preserve"> Ши Сюефа, Дарьин А.В., Калугин И.А., </t>
    </r>
    <r>
      <rPr>
        <b/>
        <sz val="8"/>
        <rFont val="Verdana"/>
        <family val="2"/>
      </rPr>
      <t>Аксентов К.И.,</t>
    </r>
    <r>
      <rPr>
        <sz val="8"/>
        <rFont val="Verdana"/>
        <family val="2"/>
      </rPr>
      <t xml:space="preserve"> </t>
    </r>
    <r>
      <rPr>
        <b/>
        <sz val="8"/>
        <rFont val="Verdana"/>
        <family val="2"/>
      </rPr>
      <t>Колесник А.Н.,</t>
    </r>
    <r>
      <rPr>
        <sz val="8"/>
        <rFont val="Verdana"/>
        <family val="2"/>
      </rPr>
      <t xml:space="preserve"> </t>
    </r>
    <r>
      <rPr>
        <b/>
        <sz val="8"/>
        <rFont val="Verdana"/>
        <family val="2"/>
      </rPr>
      <t>Обрезкова М.А., Лобанов В.Б.</t>
    </r>
  </si>
  <si>
    <t>Осадконакопление и реконструкция ледовых условий морей Восточной Арктики</t>
  </si>
  <si>
    <t xml:space="preserve">Тезисы докладов «Комплексные исследования природной среды Арктики и Антарктики». Санкт-Петербург, 2–4 марта 2020 г. </t>
  </si>
  <si>
    <t>С. 140-143</t>
  </si>
  <si>
    <t>Санкт-Петербург, ГНЦ РФ ААНИИ</t>
  </si>
  <si>
    <t>978-5-98364-095-5</t>
  </si>
  <si>
    <r>
      <rPr>
        <sz val="8"/>
        <rFont val="Verdana"/>
        <family val="2"/>
      </rPr>
      <t xml:space="preserve">Kirichenko I., </t>
    </r>
    <r>
      <rPr>
        <b/>
        <sz val="8"/>
        <rFont val="Verdana"/>
        <family val="2"/>
      </rPr>
      <t>Gorbarenko S.</t>
    </r>
  </si>
  <si>
    <t>Investigation of the chemical composition of bottom sediments of the North Pacific</t>
  </si>
  <si>
    <t xml:space="preserve">AIP Conference Proceedings, 17 November </t>
  </si>
  <si>
    <t>Т. 2299, № 1, с. 070010-1 — 070010-6.
https://doi.org/10.1063/5.0031099</t>
  </si>
  <si>
    <t>AIP Publishing</t>
  </si>
  <si>
    <t>Коренбаум В.И., Почекутова И.А., Костив А.Е., Ширяев А.Д., Сафронова М.А., Малаева B.В., Кабанцова О.И.</t>
  </si>
  <si>
    <t>Респираторная акустика и методы объективного акустического исследования легких</t>
  </si>
  <si>
    <t>Прикладные технологии гидроакустики и гидрофизики. Труды XV Всероссийской конференции. 2020. Санкт-Петербург, 21-25 сентября 2020 г.</t>
  </si>
  <si>
    <t>С. 478-481. https://www.elibrary.ru/item.asp?id=44175454</t>
  </si>
  <si>
    <t>Санкт-Петербург</t>
  </si>
  <si>
    <t>Костив А.Е., Коренбаум В.И., Дорожко В.М.</t>
  </si>
  <si>
    <t>Акустический мониторинг дыхательного ритма у водолазов in situ по дыхательным шумам</t>
  </si>
  <si>
    <t xml:space="preserve">Прикладные технологии гидроакустики и гидрофизики. Труды XV Всероссийской конференции. 2020. Санкт-Петербург, 21-25 сентября 2020 г. </t>
  </si>
  <si>
    <t>С. 474-477. https://www.elibrary.ru/item.asp?id=44175452</t>
  </si>
  <si>
    <r>
      <rPr>
        <b/>
        <sz val="8"/>
        <rFont val="Verdana"/>
        <family val="2"/>
      </rPr>
      <t>Mitnik L.</t>
    </r>
    <r>
      <rPr>
        <sz val="8"/>
        <rFont val="Verdana"/>
        <family val="2"/>
      </rPr>
      <t xml:space="preserve">, </t>
    </r>
    <r>
      <rPr>
        <b/>
        <sz val="8"/>
        <rFont val="Verdana"/>
        <family val="2"/>
      </rPr>
      <t>Kuleshov V.</t>
    </r>
    <r>
      <rPr>
        <sz val="8"/>
        <rFont val="Verdana"/>
        <family val="2"/>
      </rPr>
      <t xml:space="preserve">, </t>
    </r>
    <r>
      <rPr>
        <b/>
        <sz val="8"/>
        <rFont val="Verdana"/>
        <family val="2"/>
      </rPr>
      <t>Mitnik M.</t>
    </r>
    <r>
      <rPr>
        <sz val="8"/>
        <rFont val="Verdana"/>
        <family val="2"/>
      </rPr>
      <t>, Panfilova M., Karaev V., Titchenko Y.</t>
    </r>
  </si>
  <si>
    <t>Retrieval of mean square slopes of sea waves, surface wind speed, total water vapor content and total cloud liquid water content in Hagibis typhoon area from satellite active and passive microwave data</t>
  </si>
  <si>
    <t>Proc. IGARSS2020 Virtual Symposium, Moscow, 26 sent.-2 okt. 2020.</t>
  </si>
  <si>
    <t>С. 6429-6432</t>
  </si>
  <si>
    <r>
      <rPr>
        <b/>
        <sz val="8"/>
        <rFont val="Verdana"/>
        <family val="2"/>
      </rPr>
      <t>Митник Л.М.</t>
    </r>
    <r>
      <rPr>
        <sz val="8"/>
        <rFont val="Verdana"/>
        <family val="2"/>
      </rPr>
      <t xml:space="preserve">, </t>
    </r>
    <r>
      <rPr>
        <b/>
        <sz val="8"/>
        <rFont val="Verdana"/>
        <family val="2"/>
      </rPr>
      <t>Хазанова Е.С.</t>
    </r>
    <r>
      <rPr>
        <sz val="8"/>
        <rFont val="Verdana"/>
        <family val="2"/>
      </rPr>
      <t>,</t>
    </r>
    <r>
      <rPr>
        <b/>
        <sz val="8"/>
        <rFont val="Verdana"/>
        <family val="2"/>
      </rPr>
      <t xml:space="preserve"> Кулешов В.П.</t>
    </r>
    <r>
      <rPr>
        <sz val="8"/>
        <rFont val="Verdana"/>
        <family val="2"/>
      </rPr>
      <t xml:space="preserve">, </t>
    </r>
    <r>
      <rPr>
        <b/>
        <sz val="8"/>
        <rFont val="Verdana"/>
        <family val="2"/>
      </rPr>
      <t>Митник М.Л.</t>
    </r>
    <r>
      <rPr>
        <sz val="8"/>
        <rFont val="Verdana"/>
        <family val="2"/>
      </rPr>
      <t xml:space="preserve">, </t>
    </r>
    <r>
      <rPr>
        <b/>
        <sz val="8"/>
        <rFont val="Verdana"/>
        <family val="2"/>
      </rPr>
      <t>Баранюк А.В.</t>
    </r>
  </si>
  <si>
    <t>Изменчивость характеристик атмосферы и океана в области влияния тайфуна Hagibis по данным микроволновых радиометрических и радиолокационных измерений из космоса</t>
  </si>
  <si>
    <t>Тезисы докладов 18-ой конференции СОВРЕМЕННЫЕ ПРОБЛЕМЫ ДИСТАНЦИОННОГО ЗОНДИРОВАНИЯ ЗЕМЛИ ИЗ КОСМОСА, Москва, 16-20 ноября 2020.</t>
  </si>
  <si>
    <t>С. 166. http://conf.rse.geosmis.ru/thesisshow.aspx?page=174&amp;thesis=8217</t>
  </si>
  <si>
    <t>Москва, ИКИ РАН</t>
  </si>
  <si>
    <r>
      <rPr>
        <b/>
        <sz val="8"/>
        <rFont val="Verdana"/>
        <family val="2"/>
      </rPr>
      <t>Митник Л.М.</t>
    </r>
    <r>
      <rPr>
        <sz val="8"/>
        <rFont val="Verdana"/>
        <family val="2"/>
      </rPr>
      <t>,</t>
    </r>
    <r>
      <rPr>
        <b/>
        <sz val="8"/>
        <rFont val="Verdana"/>
        <family val="2"/>
      </rPr>
      <t xml:space="preserve"> Кулешов В.П.</t>
    </r>
    <r>
      <rPr>
        <sz val="8"/>
        <rFont val="Verdana"/>
        <family val="2"/>
      </rPr>
      <t>,</t>
    </r>
    <r>
      <rPr>
        <b/>
        <sz val="8"/>
        <rFont val="Verdana"/>
        <family val="2"/>
      </rPr>
      <t xml:space="preserve"> Митник М.Л.</t>
    </r>
  </si>
  <si>
    <t>Внезапное стратосферное потепление в Южном полушарии в августе-сентябре 2019 г. по пассивным микроволновым измерениям со спутника "Метеор-М" № 2-2</t>
  </si>
  <si>
    <t>С. 165.</t>
  </si>
  <si>
    <r>
      <rPr>
        <sz val="8"/>
        <rFont val="Verdana"/>
        <family val="2"/>
      </rPr>
      <t xml:space="preserve">Чернявский Г.М., </t>
    </r>
    <r>
      <rPr>
        <b/>
        <sz val="8"/>
        <rFont val="Verdana"/>
        <family val="2"/>
      </rPr>
      <t>Митник Л.М., Кулешов В.П., Митник М.Л.</t>
    </r>
    <r>
      <rPr>
        <sz val="8"/>
        <rFont val="Verdana"/>
        <family val="2"/>
      </rPr>
      <t>, Стрельцов А.М., Евсеев Г.Е., Черный И.В.</t>
    </r>
  </si>
  <si>
    <t>Радиометр МТВЗА-ГЯ на спутнике "Метеор-М" № 2-2: первый год на орбите, обзор результатов</t>
  </si>
  <si>
    <t>С. 443. http://conf.rse.geosmis.ru/thesisshow.aspx?page=174&amp;thesis=8252</t>
  </si>
  <si>
    <r>
      <rPr>
        <sz val="8"/>
        <rFont val="Verdana"/>
        <family val="2"/>
      </rPr>
      <t xml:space="preserve">Караев В.Ю., Панфилова М.А., </t>
    </r>
    <r>
      <rPr>
        <b/>
        <sz val="8"/>
        <rFont val="Verdana"/>
        <family val="2"/>
      </rPr>
      <t>Митник Л.М.</t>
    </r>
    <r>
      <rPr>
        <sz val="8"/>
        <rFont val="Verdana"/>
        <family val="2"/>
      </rPr>
      <t>, Титченко Ю.А., Мешков Е.М., Андреева З.В., Волгутов Р.В.</t>
    </r>
  </si>
  <si>
    <t>К вопросу об обратном рассеянии электромагнитных волн СВЧ-диапазона ледяным покровом в Охотском море при малых углах падения на примере данных дождевого радиолокатора</t>
  </si>
  <si>
    <t>С. 212. http://conf.rse.geosmis.ru/thesisshow.aspx?page=174&amp;thesis=8055</t>
  </si>
  <si>
    <r>
      <t xml:space="preserve">Piao Sh. , </t>
    </r>
    <r>
      <rPr>
        <b/>
        <sz val="8"/>
        <rFont val="Verdana"/>
        <family val="2"/>
      </rPr>
      <t xml:space="preserve">Будрин C.C., </t>
    </r>
    <r>
      <rPr>
        <sz val="8"/>
        <rFont val="Verdana"/>
        <family val="2"/>
      </rPr>
      <t xml:space="preserve">Song Y., </t>
    </r>
    <r>
      <rPr>
        <b/>
        <sz val="8"/>
        <rFont val="Verdana"/>
        <family val="2"/>
      </rPr>
      <t>Долгих C.Г</t>
    </r>
    <r>
      <rPr>
        <sz val="8"/>
        <rFont val="Verdana"/>
        <family val="2"/>
      </rPr>
      <t>,</t>
    </r>
    <r>
      <rPr>
        <b/>
        <sz val="8"/>
        <rFont val="Verdana"/>
        <family val="2"/>
      </rPr>
      <t xml:space="preserve"> Овчаренко В.В., Яковенко С.В.,</t>
    </r>
    <r>
      <rPr>
        <sz val="8"/>
        <rFont val="Verdana"/>
        <family val="2"/>
      </rPr>
      <t xml:space="preserve"> Dong Y., Wang X.</t>
    </r>
  </si>
  <si>
    <t>Изучение закономерностей рапсространения низкочастоных гидроакустических сигналов на шельфе убывающей глубины и их трансформации на границе «вода-земная кора»</t>
  </si>
  <si>
    <t xml:space="preserve">XVII Школа-семинар им. Акад. Бреховских «Акустика океана», XXXIII сессия РАО. Мат-лы конф. 2020. г. Москва, 19-23 октября 2020 г.
</t>
  </si>
  <si>
    <t>С. 336-341</t>
  </si>
  <si>
    <t>Лазерно-интерференционные комплексы исследования геосферных процессов</t>
  </si>
  <si>
    <t>Моря России: исследования береговой и шельфовой зон. ТЕЗИСЫ ДОКЛАДОВ ВСЕРОССИЙСКОЙ НАУЧНОЙ КОНФЕРЕНЦИИ (XXVIII береговая конференция),Севастополь, 21-25 сентября 2020 г.</t>
  </si>
  <si>
    <t>С. 30-31</t>
  </si>
  <si>
    <t>Севастополь</t>
  </si>
  <si>
    <t>Proceedings of the International Conference DAYS on DIFFRACTION 2020, St. Petersburg, May 25-29</t>
  </si>
  <si>
    <t>С. 50-55</t>
  </si>
  <si>
    <t>С. Петербург, С. Петербург, IEEE</t>
  </si>
  <si>
    <t>978-0-7381-4279-1</t>
  </si>
  <si>
    <r>
      <rPr>
        <b/>
        <sz val="8"/>
        <rFont val="Verdana"/>
        <family val="2"/>
      </rPr>
      <t xml:space="preserve">Obrezkova M.S., Tsoy I.B., </t>
    </r>
    <r>
      <rPr>
        <i/>
        <sz val="8"/>
        <rFont val="Verdana"/>
        <family val="2"/>
      </rPr>
      <t>Kolyada A.E.</t>
    </r>
    <r>
      <rPr>
        <b/>
        <sz val="8"/>
        <rFont val="Verdana"/>
        <family val="2"/>
      </rPr>
      <t>, Kolesnik A.N., Charkin A.N.</t>
    </r>
  </si>
  <si>
    <t>Diatom composition and distribution in surface sediments of the Laptev and East-Siberian seas and their change during last decades</t>
  </si>
  <si>
    <t>№ MIS08-09. https://confit.atlas.jp/guide/organizer/jpgu/advanced?searchType=all&amp;initFlg=false&amp;query=Mariia+Sergeevna+Obrezkova&amp;title=&amp;author=&amp;affiliation=&amp;startYear=2014&amp;endYear=2020</t>
  </si>
  <si>
    <r>
      <rPr>
        <b/>
        <sz val="8"/>
        <rFont val="Verdana"/>
        <family val="2"/>
      </rPr>
      <t xml:space="preserve">Астахов А.С., Босин А.А., </t>
    </r>
    <r>
      <rPr>
        <sz val="8"/>
        <rFont val="Verdana"/>
        <family val="2"/>
      </rPr>
      <t>Ши Сюефа, Дарьин А.В., Калугин И.А.,</t>
    </r>
    <r>
      <rPr>
        <b/>
        <sz val="8"/>
        <rFont val="Verdana"/>
        <family val="2"/>
      </rPr>
      <t xml:space="preserve"> Аксентов К.И.,.</t>
    </r>
    <r>
      <rPr>
        <sz val="8"/>
        <rFont val="Verdana"/>
        <family val="2"/>
      </rPr>
      <t>Вологина Е.Г.,</t>
    </r>
    <r>
      <rPr>
        <b/>
        <sz val="8"/>
        <rFont val="Verdana"/>
        <family val="2"/>
      </rPr>
      <t xml:space="preserve"> Колесник А.Н., Обрезкова М.С.</t>
    </r>
  </si>
  <si>
    <t>Осадконакопление и вариации ледовых условий Восточно-Арктических морей РФ в последние тысячелетия</t>
  </si>
  <si>
    <t>Глобальные проблемы Арктики и Антарктики. Всерос. конф. с междунар. участием, 2-5 ноября 2020 г., Архангельск</t>
  </si>
  <si>
    <t>С. 59-63</t>
  </si>
  <si>
    <t>Архангельск</t>
  </si>
  <si>
    <r>
      <t xml:space="preserve">Зайцев А.И., </t>
    </r>
    <r>
      <rPr>
        <b/>
        <sz val="8"/>
        <rFont val="Verdana"/>
        <family val="2"/>
      </rPr>
      <t>Долгих С.Г., Долгих Г.И.,</t>
    </r>
    <r>
      <rPr>
        <sz val="8"/>
        <rFont val="Verdana"/>
        <family val="2"/>
      </rPr>
      <t xml:space="preserve"> Пелиновский Е.Н., Доган Д., Ялченир А.</t>
    </r>
  </si>
  <si>
    <t>РЕГИСТРАЦИЯ И ЧИСЛЕННОЕ МОДЕЛИРОВАНИЕ ЦУНАМИ 25 МАРТА 2020 ГОДА</t>
  </si>
  <si>
    <t>II всероссийская научная конференция «ВОЛНЫ ЦУНАМИ: МОДЕЛИРОВАНИЕ, МОНИТОРИНГ, ПРОГНОЗ», 16-17 ноября 2020 г. , Москва</t>
  </si>
  <si>
    <t>С. 27-28</t>
  </si>
  <si>
    <t>Москва, Научный совет по проблемам цунами ОНЗ РАН</t>
  </si>
  <si>
    <t>Ковзель Д.Г., Борисов С.В., Гриценко В.А., Рутенко А.Н.</t>
  </si>
  <si>
    <t>АВТОНОМНАЯ ВЕРТИКАЛЬНАЯ АКУСТИКО-ГИДРОФИЗИЧЕСКАЯ ИЗМЕРИТЕЛЬНАЯ СИСТЕМА «МОЛЛЮСК-19»</t>
  </si>
  <si>
    <t xml:space="preserve">Труды Всероссийской конф. «Прикладные технологии гидроакустики и гидрофизики», 21-25 сентября 2020, СПб.
</t>
  </si>
  <si>
    <t>С. 557-560</t>
  </si>
  <si>
    <t>Санкт-Петербург, ПОЛИТЕХ-ПРЕСС</t>
  </si>
  <si>
    <t>978-5-7422-7029-4</t>
  </si>
  <si>
    <t>Рутенко А.Н., Ущиповский В.Г., Радаев И.Р.</t>
  </si>
  <si>
    <t>АКУСТИЧЕСКИЕ СИГНАЛЫ, ГЕНЕРИРУЕМЫХ РАКОМ-ЩЕЛКУНОМ В Б. ВИТЯЗЬ</t>
  </si>
  <si>
    <t>Физика геосфер: сб. науч. ст.</t>
  </si>
  <si>
    <t>Вып. 2. С. 142-154</t>
  </si>
  <si>
    <t>Владивосток, Дальнаука</t>
  </si>
  <si>
    <t>2686-7621</t>
  </si>
  <si>
    <r>
      <rPr>
        <b/>
        <sz val="8"/>
        <rFont val="Verdana"/>
        <family val="2"/>
      </rPr>
      <t>Рутенко А.Н.</t>
    </r>
    <r>
      <rPr>
        <sz val="8"/>
        <rFont val="Verdana"/>
        <family val="2"/>
      </rPr>
      <t>, Jenkerson M.R.</t>
    </r>
  </si>
  <si>
    <t>ИССЛЕДОВАНИЯ АНОМАЛЬНЫХ ЭФФЕКТОВ, НАБЛЮДАЕМЫХ ПРИ РАСПРОСТРАНЕНИИ СЕЙСМОРАЗВЕДОЧНЫХ СИГНАЛОВ НА ШЕЛЬФЕ</t>
  </si>
  <si>
    <t xml:space="preserve">Труды Всероссийской конференции «Прикладные технологии гидроакустики и гидрофизики», 21-25 сентября 2020, СПб.
</t>
  </si>
  <si>
    <t>С. 467-470</t>
  </si>
  <si>
    <t>МЕТОДИКА ОЦЕНКИ ПРОСТРАНСТВЕННОГО РАСПРЕДЕЛЕНИЯ УРОВНЯ АКУСТИЧЕСКИХ ШУМОВ, ФОРМИРУЕМЫХ В ПИЛЬТУНСКОМ ПРИБРЕЖНОМ РАЙОНЕ КОРМЛЕНИЯ СЕРЫХ КИТОВ СУДАМИ, РАБОТАЮЩИМИ С ПЛАТФОРМАМИ «ПИЛЬТУН-АСТОХСКАЯ-Б» И «МОЛИКПАК»</t>
  </si>
  <si>
    <t>С. 459-462</t>
  </si>
  <si>
    <t>Манульчев Д.С.</t>
  </si>
  <si>
    <t>ОСОБЕННОСТИ РАСПРОСТРАНЕНИЯ СЕЙСМОАКУСТИЧЕСКОГО ИМПУЛЬСА В БУХТЕ ВИТЯЗЬ</t>
  </si>
  <si>
    <t xml:space="preserve">Труды Всероссийской акустической конференции. 21-25 сентября 2020.  Санкт-Петербург.
</t>
  </si>
  <si>
    <t>С. 633-637</t>
  </si>
  <si>
    <t>Гулин О.Э., Ярощук И.О.</t>
  </si>
  <si>
    <t>ПОТЕРИ ПРИ РАСПРОСТРАНЕНИИ НИЗКОЧАСТОТНОГО ЗВУКА В МЕЛКОМ МОРЕ С ГОРИЗОНТАЛЬНО-НЕОДНОРОДНЫМ СЛУЧАЙНЫМ ИМПЕДАНСОМ ДНА</t>
  </si>
  <si>
    <t>Труды Всероссийской конференции «Прикладные технологии гидроакустики и гидрофизики»,21-25 сентября 2020, СПб.</t>
  </si>
  <si>
    <t>С. 370-373</t>
  </si>
  <si>
    <t>РАСПРОСТРАНЕНИЕ ЭНЕРГИИ НИЗКОЧАСТОТНОГО ИМПУЛЬСНОГО СИГНАЛА В БУХТЕ ВИТЯЗЬ</t>
  </si>
  <si>
    <t>Вып. 2. С. 125-134</t>
  </si>
  <si>
    <r>
      <rPr>
        <b/>
        <sz val="8"/>
        <rFont val="Verdana"/>
        <family val="2"/>
      </rPr>
      <t>Рутенко А.Н., Радаев И.Р.</t>
    </r>
    <r>
      <rPr>
        <sz val="8"/>
        <rFont val="Verdana"/>
        <family val="2"/>
      </rPr>
      <t>, Tравкин В.C.</t>
    </r>
  </si>
  <si>
    <t>РЕЗУЛЬТАТЫ ПРОСТРАНСТВЕННЫХ ИССЛЕДОВАНИЙ АКУСТИЧЕСКИХ ИМПУЛЬСНЫХ СИГНАЛОВ, ГЕНЕРИРУЕМЫХ РАКОМ-ЩЕЛКУНОМ В ЯПОНСКОМ МОРЕ</t>
  </si>
  <si>
    <t>С. 463-466</t>
  </si>
  <si>
    <t>Леонова Т.Д., Белоус О.В.</t>
  </si>
  <si>
    <t>Тенденции развития берегов Западного Приохотья </t>
  </si>
  <si>
    <t>Береговые исследования в Тихоокеанской России</t>
  </si>
  <si>
    <t>С. 109-118</t>
  </si>
  <si>
    <t xml:space="preserve">Владивосток, ДВФУ </t>
  </si>
  <si>
    <t>978-5-7444-4825-7</t>
  </si>
  <si>
    <t>Рутенко А.Н., Гриценко В.А., Ущиповский В.Г.</t>
  </si>
  <si>
    <t>ТИПОВОЙ АКУСТИЧЕСКИЙ СИГНАЛ, ПРИМЕНЯЕМЫЙ СЕРЫМ КИТОМ НА ШЕЛЬФЕ ОСТРОВА САХАЛИН, И ПОТЕРИ ПРИ ЕГО РАСПРОСТРАНЕНИИ В ДАННОЙ АКВАТОРИИ</t>
  </si>
  <si>
    <t>С. 471-473</t>
  </si>
  <si>
    <t>Яцук А.В., Гресов А.И., Швалов Д.А.</t>
  </si>
  <si>
    <t>Изотопно-газогеохимические исследования донных отложений северной части Восточно-Сибирского моря и котловины Подводников Северного Ледовитого океана</t>
  </si>
  <si>
    <t>Глобальные проблемы Арктики и Антарктики [электронный ресурс]: сборник науч. материалов Всерос. конф. с междунар. участием, посвящен. 90-летию со дня рождения акад. Николая Павловича Лавёрова / отв. ред. акад. РАН А. О. Глико, акад. РАН А. А. Барях, чл.-корр. РАН К. В. Лобанов, чл.-корр. РАН И. Н. Болотов. – Архангельск, 2020. – 1169 с.</t>
  </si>
  <si>
    <t>С. 344-348. http://www.spsl.nsc.ru/FullText/konfe/%D0%93%D0%BB%D0%BE%D0%B1%D0%9F%D1%80%D0%BE%D0%B1%D0%BB%D0%90%D1%80%D0%BA%D0%90%D0%BD%D1%822020.pdf</t>
  </si>
  <si>
    <t>Архангельск, ФГБУН ФИЦКИА УрО РАН</t>
  </si>
  <si>
    <r>
      <rPr>
        <sz val="8"/>
        <rFont val="Verdana"/>
        <family val="2"/>
      </rPr>
      <t xml:space="preserve">Шоларь С.А., Латушкин А.А., Суслин В.В., Рябоконь Д.А., Корчёмкина Е.Н., </t>
    </r>
    <r>
      <rPr>
        <b/>
        <sz val="8"/>
        <rFont val="Verdana"/>
        <family val="2"/>
      </rPr>
      <t>Стёпочкин</t>
    </r>
    <r>
      <rPr>
        <sz val="8"/>
        <rFont val="Verdana"/>
        <family val="2"/>
      </rPr>
      <t xml:space="preserve"> И.Е.</t>
    </r>
  </si>
  <si>
    <t>СПЕКТРАЛЬНАЯ СТРУКТУРА ПОКАЗАТЕЛЯ ВЕРТИКАЛЬНОГО ОСЛАБЛЕНИЯ СВЕТА В ВЕРХНЕМ СЛОЕ ЧЁРНОГО МОРЯ ПО ДАННЫМ ПРЯМЫХ ИЗМЕРЕНИЙ ВЕСНОЙ 2019 ГОДА В 106 РЕЙСЕ НИС «ПРОФЕССОР ВОДЯНИЦКИЙ»</t>
  </si>
  <si>
    <t>V Всероссийская научная конференция молодых ученых «Комплексные исследования мирового океана (КИМО-2020)». Калининград, 18-22 мая 2020 г.</t>
  </si>
  <si>
    <t>С. 227-228. https://www.elibrary.ru/item.asp?id=43087256</t>
  </si>
  <si>
    <t>Калининград, Атлантическое отделение федерального государственного бюджетного учреждения науки "Институт океанологии им. П.П. Ширшова Российской академии наук"</t>
  </si>
  <si>
    <r>
      <rPr>
        <b/>
        <sz val="8"/>
        <rFont val="Verdana"/>
        <family val="2"/>
      </rPr>
      <t xml:space="preserve">Трусенкова </t>
    </r>
    <r>
      <rPr>
        <sz val="8"/>
        <rFont val="Verdana"/>
        <family val="2"/>
      </rPr>
      <t xml:space="preserve">О.О., Островский А.Г., </t>
    </r>
    <r>
      <rPr>
        <b/>
        <sz val="8"/>
        <rFont val="Verdana"/>
        <family val="2"/>
      </rPr>
      <t>Лазарюк</t>
    </r>
    <r>
      <rPr>
        <sz val="8"/>
        <rFont val="Verdana"/>
        <family val="2"/>
      </rPr>
      <t xml:space="preserve"> А.Ю., </t>
    </r>
    <r>
      <rPr>
        <b/>
        <sz val="8"/>
        <rFont val="Verdana"/>
        <family val="2"/>
      </rPr>
      <t>Лобанов</t>
    </r>
    <r>
      <rPr>
        <sz val="8"/>
        <rFont val="Verdana"/>
        <family val="2"/>
      </rPr>
      <t xml:space="preserve"> В.Б.</t>
    </r>
  </si>
  <si>
    <t>Формирование температурных аномалий в пикноклине прибрежной зоны северо-западной части Японского моря (по измерениям автономного профилографа «Аквалог» и данным дистанционного зондирования)</t>
  </si>
  <si>
    <t>Материалы Восемнадцатой Всероссийской Открытой конференции с международным участием «Современные проблемы дистанционного зондирования Земли из космоса. 16–20 ноября 2020. г. Москва, ИКИ РАН. DOI 10.21046/18DZZconf-2020a</t>
  </si>
  <si>
    <t>С. 261</t>
  </si>
  <si>
    <r>
      <rPr>
        <b/>
        <sz val="8"/>
        <rFont val="Verdana"/>
        <family val="2"/>
      </rPr>
      <t>Лобанов</t>
    </r>
    <r>
      <rPr>
        <sz val="8"/>
        <rFont val="Verdana"/>
        <family val="2"/>
      </rPr>
      <t xml:space="preserve"> В.Б., </t>
    </r>
    <r>
      <rPr>
        <b/>
        <sz val="8"/>
        <rFont val="Verdana"/>
        <family val="2"/>
      </rPr>
      <t>Сергеев</t>
    </r>
    <r>
      <rPr>
        <sz val="8"/>
        <rFont val="Verdana"/>
        <family val="2"/>
      </rPr>
      <t xml:space="preserve"> А.Ф., </t>
    </r>
    <r>
      <rPr>
        <b/>
        <sz val="8"/>
        <rFont val="Verdana"/>
        <family val="2"/>
      </rPr>
      <t>Воронин</t>
    </r>
    <r>
      <rPr>
        <sz val="8"/>
        <rFont val="Verdana"/>
        <family val="2"/>
      </rPr>
      <t xml:space="preserve"> А.А., </t>
    </r>
    <r>
      <rPr>
        <b/>
        <sz val="8"/>
        <rFont val="Verdana"/>
        <family val="2"/>
      </rPr>
      <t>Горячев</t>
    </r>
    <r>
      <rPr>
        <sz val="8"/>
        <rFont val="Verdana"/>
        <family val="2"/>
      </rPr>
      <t xml:space="preserve"> В.А., </t>
    </r>
    <r>
      <rPr>
        <b/>
        <sz val="8"/>
        <rFont val="Verdana"/>
        <family val="2"/>
      </rPr>
      <t>Горин</t>
    </r>
    <r>
      <rPr>
        <sz val="8"/>
        <rFont val="Verdana"/>
        <family val="2"/>
      </rPr>
      <t xml:space="preserve"> И.И., </t>
    </r>
    <r>
      <rPr>
        <b/>
        <sz val="8"/>
        <rFont val="Verdana"/>
        <family val="2"/>
      </rPr>
      <t>Шлык</t>
    </r>
    <r>
      <rPr>
        <sz val="8"/>
        <rFont val="Verdana"/>
        <family val="2"/>
      </rPr>
      <t xml:space="preserve"> Н.В., </t>
    </r>
    <r>
      <rPr>
        <b/>
        <sz val="8"/>
        <rFont val="Verdana"/>
        <family val="2"/>
      </rPr>
      <t>Марьина</t>
    </r>
    <r>
      <rPr>
        <sz val="8"/>
        <rFont val="Verdana"/>
        <family val="2"/>
      </rPr>
      <t xml:space="preserve"> Е.Н., </t>
    </r>
    <r>
      <rPr>
        <b/>
        <sz val="8"/>
        <rFont val="Verdana"/>
        <family val="2"/>
      </rPr>
      <t>Попов</t>
    </r>
    <r>
      <rPr>
        <sz val="8"/>
        <rFont val="Verdana"/>
        <family val="2"/>
      </rPr>
      <t xml:space="preserve"> О.С., </t>
    </r>
    <r>
      <rPr>
        <b/>
        <sz val="8"/>
        <rFont val="Verdana"/>
        <family val="2"/>
      </rPr>
      <t>Цой</t>
    </r>
    <r>
      <rPr>
        <sz val="8"/>
        <rFont val="Verdana"/>
        <family val="2"/>
      </rPr>
      <t xml:space="preserve"> В., </t>
    </r>
    <r>
      <rPr>
        <b/>
        <sz val="8"/>
        <rFont val="Verdana"/>
        <family val="2"/>
      </rPr>
      <t>Зверев</t>
    </r>
    <r>
      <rPr>
        <sz val="8"/>
        <rFont val="Verdana"/>
        <family val="2"/>
      </rPr>
      <t xml:space="preserve"> С.А., </t>
    </r>
    <r>
      <rPr>
        <b/>
        <sz val="8"/>
        <rFont val="Verdana"/>
        <family val="2"/>
      </rPr>
      <t>Рудых</t>
    </r>
    <r>
      <rPr>
        <sz val="8"/>
        <rFont val="Verdana"/>
        <family val="2"/>
      </rPr>
      <t xml:space="preserve"> Я.Н., </t>
    </r>
    <r>
      <rPr>
        <b/>
        <sz val="8"/>
        <rFont val="Verdana"/>
        <family val="2"/>
      </rPr>
      <t>Тищенко</t>
    </r>
    <r>
      <rPr>
        <sz val="8"/>
        <rFont val="Verdana"/>
        <family val="2"/>
      </rPr>
      <t xml:space="preserve"> П.П., </t>
    </r>
    <r>
      <rPr>
        <b/>
        <sz val="8"/>
        <rFont val="Verdana"/>
        <family val="2"/>
      </rPr>
      <t>Чаркин</t>
    </r>
    <r>
      <rPr>
        <sz val="8"/>
        <rFont val="Verdana"/>
        <family val="2"/>
      </rPr>
      <t xml:space="preserve"> А.Н., </t>
    </r>
    <r>
      <rPr>
        <b/>
        <sz val="8"/>
        <rFont val="Verdana"/>
        <family val="2"/>
      </rPr>
      <t>Сагалаев</t>
    </r>
    <r>
      <rPr>
        <sz val="8"/>
        <rFont val="Verdana"/>
        <family val="2"/>
      </rPr>
      <t xml:space="preserve"> С.Г., </t>
    </r>
    <r>
      <rPr>
        <b/>
        <sz val="8"/>
        <rFont val="Verdana"/>
        <family val="2"/>
      </rPr>
      <t>Стёпочкин</t>
    </r>
    <r>
      <rPr>
        <sz val="8"/>
        <rFont val="Verdana"/>
        <family val="2"/>
      </rPr>
      <t xml:space="preserve"> И.Е., </t>
    </r>
    <r>
      <rPr>
        <b/>
        <sz val="8"/>
        <rFont val="Verdana"/>
        <family val="2"/>
      </rPr>
      <t>Корсков</t>
    </r>
    <r>
      <rPr>
        <sz val="8"/>
        <rFont val="Verdana"/>
        <family val="2"/>
      </rPr>
      <t xml:space="preserve"> И.В., </t>
    </r>
    <r>
      <rPr>
        <b/>
        <sz val="8"/>
        <rFont val="Verdana"/>
        <family val="2"/>
      </rPr>
      <t>Семкин</t>
    </r>
    <r>
      <rPr>
        <sz val="8"/>
        <rFont val="Verdana"/>
        <family val="2"/>
      </rPr>
      <t xml:space="preserve"> П.Ю., </t>
    </r>
    <r>
      <rPr>
        <b/>
        <sz val="8"/>
        <rFont val="Verdana"/>
        <family val="2"/>
      </rPr>
      <t>Теличко</t>
    </r>
    <r>
      <rPr>
        <sz val="8"/>
        <rFont val="Verdana"/>
        <family val="2"/>
      </rPr>
      <t xml:space="preserve"> А.С., </t>
    </r>
    <r>
      <rPr>
        <b/>
        <sz val="8"/>
        <rFont val="Verdana"/>
        <family val="2"/>
      </rPr>
      <t>Прушковская</t>
    </r>
    <r>
      <rPr>
        <sz val="8"/>
        <rFont val="Verdana"/>
        <family val="2"/>
      </rPr>
      <t xml:space="preserve"> И.А., </t>
    </r>
    <r>
      <rPr>
        <b/>
        <sz val="8"/>
        <rFont val="Verdana"/>
        <family val="2"/>
      </rPr>
      <t>Власова</t>
    </r>
    <r>
      <rPr>
        <sz val="8"/>
        <rFont val="Verdana"/>
        <family val="2"/>
      </rPr>
      <t xml:space="preserve"> Г.А., </t>
    </r>
    <r>
      <rPr>
        <b/>
        <sz val="8"/>
        <rFont val="Verdana"/>
        <family val="2"/>
      </rPr>
      <t>Лукьянова</t>
    </r>
    <r>
      <rPr>
        <sz val="8"/>
        <rFont val="Verdana"/>
        <family val="2"/>
      </rPr>
      <t xml:space="preserve"> Н.Б., </t>
    </r>
    <r>
      <rPr>
        <b/>
        <sz val="8"/>
        <rFont val="Verdana"/>
        <family val="2"/>
      </rPr>
      <t>Шкирникова</t>
    </r>
    <r>
      <rPr>
        <sz val="8"/>
        <rFont val="Verdana"/>
        <family val="2"/>
      </rPr>
      <t xml:space="preserve"> Е.М.</t>
    </r>
  </si>
  <si>
    <t>ИССЛЕДОВАНИЕ СОСТОЯНИЯ И ИЗМЕНЕНИЯ ВОДНОЙ СРЕДЫ В ЯПОНСКОМ МОРЕ (57 И 58-Й РЕЙСЫ НИС «АКАДЕМИК ОПАРИН»)</t>
  </si>
  <si>
    <t>Итоги экспедиционных исследований в 2019 году в Мировом океане, внутренних водах и на архипелаге Шпицберген, Москва, 26-27 февраля 2020 г.</t>
  </si>
  <si>
    <t>С. 140-143. https://www.elibrary.ru/item.asp?id=43921602</t>
  </si>
  <si>
    <t>Москва,  Федеральное государственное бюджетное учреждение науки Федеральный исследовательский центр "Институт биологии южных морей имени А.О. Ковалевского РАН"</t>
  </si>
  <si>
    <t>Бессонов Р.C., Дубина В.А., Плотников В.В.</t>
  </si>
  <si>
    <t>Неоднородность поля приводного ветра у побережья северного Приморья</t>
  </si>
  <si>
    <t>Инновационное развитие рыбной отрасли в контексте обеспечения продовольственной безопасности Российской Федерации: материалы III Нац. науч.-техн. конф. Владивосток, 18 декабря 2019</t>
  </si>
  <si>
    <t>С. 7-12. https://conf.dalrybvtuz.ru/files/articles/232.pdf</t>
  </si>
  <si>
    <t>Владивосток, Дальрыбвтуз</t>
  </si>
  <si>
    <t>978-5-88871-738-7</t>
  </si>
  <si>
    <r>
      <rPr>
        <sz val="8"/>
        <rFont val="Verdana"/>
        <family val="2"/>
      </rPr>
      <t xml:space="preserve">Боброва М.А., </t>
    </r>
    <r>
      <rPr>
        <b/>
        <sz val="8"/>
        <rFont val="Verdana"/>
        <family val="2"/>
      </rPr>
      <t>Дубина В.А.</t>
    </r>
    <r>
      <rPr>
        <sz val="8"/>
        <rFont val="Verdana"/>
        <family val="2"/>
      </rPr>
      <t xml:space="preserve">, Катин И.О., </t>
    </r>
    <r>
      <rPr>
        <b/>
        <sz val="8"/>
        <rFont val="Verdana"/>
        <family val="2"/>
      </rPr>
      <t>Плотников В.В.</t>
    </r>
  </si>
  <si>
    <t>Морской инцидент на границе морского заповедника</t>
  </si>
  <si>
    <t>С. 13-17. https://conf.dalrybvtuz.ru/files/articles/232.pdf</t>
  </si>
  <si>
    <r>
      <rPr>
        <b/>
        <sz val="8"/>
        <rFont val="Verdana"/>
        <family val="2"/>
      </rPr>
      <t>Плотников В.В.</t>
    </r>
    <r>
      <rPr>
        <sz val="8"/>
        <rFont val="Verdana"/>
        <family val="2"/>
      </rPr>
      <t xml:space="preserve">, </t>
    </r>
    <r>
      <rPr>
        <b/>
        <sz val="8"/>
        <rFont val="Verdana"/>
        <family val="2"/>
      </rPr>
      <t>Дубина В.А.</t>
    </r>
    <r>
      <rPr>
        <sz val="8"/>
        <rFont val="Verdana"/>
        <family val="2"/>
      </rPr>
      <t>, Боброва М.А., Дабижа М.К., Черномырдина И.Н.</t>
    </r>
  </si>
  <si>
    <t>Оценка вероятностных связей между термическим состоянием и концентрацией фосфатов в водах залива Петра Великого</t>
  </si>
  <si>
    <t>С. 76-81. https://conf.dalrybvtuz.ru/files/articles/232.pdf</t>
  </si>
  <si>
    <r>
      <rPr>
        <b/>
        <sz val="8"/>
        <rFont val="Verdana"/>
        <family val="2"/>
      </rPr>
      <t>Плотников В.В., Дубина В.А.</t>
    </r>
    <r>
      <rPr>
        <sz val="8"/>
        <rFont val="Verdana"/>
        <family val="2"/>
      </rPr>
      <t>, Круглик И.А., Дабижа М.К., Черномырдина И.Н.</t>
    </r>
  </si>
  <si>
    <t>Сезонная изменчивость концентраций биогенных элементов (фосфатов и силикатов) в поверхностном слое Японского моря в 2018 г.</t>
  </si>
  <si>
    <t>С. 82-86. https://conf.dalrybvtuz.ru/files/articles/232.pdf</t>
  </si>
  <si>
    <r>
      <rPr>
        <sz val="8"/>
        <rFont val="Verdana"/>
        <family val="2"/>
      </rPr>
      <t xml:space="preserve">Тимошенко О.И., </t>
    </r>
    <r>
      <rPr>
        <b/>
        <sz val="8"/>
        <rFont val="Verdana"/>
        <family val="2"/>
      </rPr>
      <t>Дубина В.А., Плотников В.В.</t>
    </r>
    <r>
      <rPr>
        <sz val="8"/>
        <rFont val="Verdana"/>
        <family val="2"/>
      </rPr>
      <t>, Круглик И.А.</t>
    </r>
  </si>
  <si>
    <t>Структура области приливного перемешивания в районе банки Кашеварова (Охотское море) по спутниковым данным</t>
  </si>
  <si>
    <t>Актуальные проблемы освоения биологических ресурсов Мирового океана. Материалы VI Международной научно-технической конференции. Владивосток, 20-21 мая 2020. В 2-х частях. Владивосток: Дальрыбвтуз, 2020</t>
  </si>
  <si>
    <t>Т. 1. С. 176-180</t>
  </si>
  <si>
    <t>978-5-88871-743-1</t>
  </si>
  <si>
    <r>
      <rPr>
        <b/>
        <sz val="8"/>
        <rFont val="Verdana"/>
        <family val="2"/>
      </rPr>
      <t>Плотников В.В.</t>
    </r>
    <r>
      <rPr>
        <sz val="8"/>
        <rFont val="Verdana"/>
        <family val="2"/>
      </rPr>
      <t xml:space="preserve">, Кислова С.И., </t>
    </r>
    <r>
      <rPr>
        <b/>
        <sz val="8"/>
        <rFont val="Verdana"/>
        <family val="2"/>
      </rPr>
      <t>Дубина В.А.</t>
    </r>
    <r>
      <rPr>
        <sz val="8"/>
        <rFont val="Verdana"/>
        <family val="2"/>
      </rPr>
      <t>, Круглик И.А.</t>
    </r>
  </si>
  <si>
    <t>Оценка возможности моделирования распределения сплоченности льда в Японском море</t>
  </si>
  <si>
    <t>Т. 1. С. 144-146</t>
  </si>
  <si>
    <r>
      <rPr>
        <b/>
        <sz val="8"/>
        <rFont val="Verdana"/>
        <family val="2"/>
      </rPr>
      <t>Плетнев С.П.,</t>
    </r>
    <r>
      <rPr>
        <sz val="8"/>
        <rFont val="Verdana"/>
        <family val="2"/>
      </rPr>
      <t xml:space="preserve"> Седышева Т.Е., Пунина Т.А.</t>
    </r>
  </si>
  <si>
    <t>Находки кораллов в кайнозойских отложениях Магеллановых гор (Тихий океан)</t>
  </si>
  <si>
    <t>Биогеография и эволюционные процессы: Материалы XVI cессии Палеонтологического общества, СПб, 6-10 апр. 2020 г.</t>
  </si>
  <si>
    <t>С. 102-103.</t>
  </si>
  <si>
    <r>
      <rPr>
        <b/>
        <sz val="8"/>
        <rFont val="Verdana"/>
        <family val="2"/>
      </rPr>
      <t>Плетнев С.П.,</t>
    </r>
    <r>
      <rPr>
        <sz val="8"/>
        <rFont val="Verdana"/>
        <family val="2"/>
      </rPr>
      <t xml:space="preserve"> Анохин В.М., Седышева Т.Е.</t>
    </r>
  </si>
  <si>
    <t>Мезорельеф гайотов Магеллановых гор</t>
  </si>
  <si>
    <t>VIII Щукинские чтения: Рельеф и природопользование. Материалы Всероссвийской конференции с международным участием , Москва, 28 сент.-1 окт. 2020 г.</t>
  </si>
  <si>
    <t>С. 111-115</t>
  </si>
  <si>
    <t>Москва, МГУ</t>
  </si>
  <si>
    <t xml:space="preserve">978-5-98491-086-6 </t>
  </si>
  <si>
    <r>
      <rPr>
        <sz val="8"/>
        <rFont val="Verdana"/>
        <family val="2"/>
      </rPr>
      <t xml:space="preserve">Анохин В.М., Седышева Т.Е., </t>
    </r>
    <r>
      <rPr>
        <b/>
        <sz val="8"/>
        <rFont val="Verdana"/>
        <family val="2"/>
      </rPr>
      <t>Плетнев С.П.</t>
    </r>
  </si>
  <si>
    <t>Особенности общего геоморфологического строения гайотов Магеллановых гор</t>
  </si>
  <si>
    <t>С. 36-39</t>
  </si>
  <si>
    <t>978-5-98491-086-6</t>
  </si>
  <si>
    <t>Плетнев С.П.</t>
  </si>
  <si>
    <t>Апт-сеноманские отложения гайотов Магеллановых гор и условия их образования</t>
  </si>
  <si>
    <t>Меловые системы России и ближнего зарубежья, проблемы стратиграфии и палеогеографии: Материалы X Всероссийского совещания, 20-25 сент. 2020.</t>
  </si>
  <si>
    <t>С. 222-225</t>
  </si>
  <si>
    <t>Магадан, ОАО "МАОБТИ"</t>
  </si>
  <si>
    <t>978-5-6040134-4-1</t>
  </si>
  <si>
    <r>
      <rPr>
        <sz val="8"/>
        <rFont val="Verdana"/>
        <family val="2"/>
      </rPr>
      <t xml:space="preserve">Пунина Т.А., </t>
    </r>
    <r>
      <rPr>
        <b/>
        <sz val="8"/>
        <rFont val="Verdana"/>
        <family val="2"/>
      </rPr>
      <t>Плетнев С.П.</t>
    </r>
  </si>
  <si>
    <t>Фациальная дифференциация меловых отложений Магеллановых гор (Тихий океан)</t>
  </si>
  <si>
    <t>Геология рифов: Всероссийское литологическое совещание, Сыктывкар, 25-26 июня 2020 г.</t>
  </si>
  <si>
    <t>С. 102-103</t>
  </si>
  <si>
    <t>Сыктывкар, Институт геологии Коми УрO РАН</t>
  </si>
  <si>
    <r>
      <rPr>
        <sz val="8"/>
        <rFont val="Verdana"/>
        <family val="2"/>
      </rPr>
      <t xml:space="preserve">Вологина Е.Г., Штурм М., </t>
    </r>
    <r>
      <rPr>
        <b/>
        <sz val="8"/>
        <rFont val="Verdana"/>
        <family val="2"/>
      </rPr>
      <t>Астахов А.С.,</t>
    </r>
    <r>
      <rPr>
        <sz val="8"/>
        <rFont val="Verdana"/>
        <family val="2"/>
      </rPr>
      <t xml:space="preserve"> Дарьин А.В., Калугин И.А., </t>
    </r>
    <r>
      <rPr>
        <b/>
        <sz val="8"/>
        <rFont val="Verdana"/>
        <family val="2"/>
      </rPr>
      <t>Колесник А.Н., Босин А.А</t>
    </r>
  </si>
  <si>
    <t>Свидетельства климатических изменений в вещественном составе поверхностных донных отложений Чукотского моря</t>
  </si>
  <si>
    <t>Сборник научных материалов всероссийской конференции с международным участием «Глобальные проблемы Арктики и Антарктики», посвященной 90-летию со дня рождения академика Николая Павловича Лавёрова, Архангельс,  2–5 ноября 2020 г.</t>
  </si>
  <si>
    <t>С. 93-95</t>
  </si>
  <si>
    <r>
      <rPr>
        <b/>
        <sz val="8"/>
        <rFont val="Verdana"/>
        <family val="2"/>
      </rPr>
      <t>Lopatnikov E., Kalinchuk V., Astakhov A.</t>
    </r>
    <r>
      <rPr>
        <sz val="8"/>
        <rFont val="Verdana"/>
        <family val="2"/>
      </rPr>
      <t>, Yang Gang, and Jianjun Zou</t>
    </r>
  </si>
  <si>
    <t>Atmospheric mercury (Hg(0)) concentrations and Hg(0) fluxes in the Sea of Japan and the Okhotsk Sea in fall 2019</t>
  </si>
  <si>
    <t>EGU General Assembly 2020, Online 4–8 May 2020</t>
  </si>
  <si>
    <t>Т. D349. №EGU2020-12677 . https://meetingorganizer.copernicus.org/EGU2020/displays/35204</t>
  </si>
  <si>
    <r>
      <rPr>
        <b/>
        <sz val="8"/>
        <rFont val="Verdana"/>
        <family val="2"/>
      </rPr>
      <t xml:space="preserve">Семилетов И.П., </t>
    </r>
    <r>
      <rPr>
        <sz val="8"/>
        <rFont val="Verdana"/>
        <family val="2"/>
      </rPr>
      <t xml:space="preserve">Шахова Н.Е., Сергиенко В.И., Лобковский Л.И., Gustafsson O., </t>
    </r>
    <r>
      <rPr>
        <b/>
        <sz val="8"/>
        <rFont val="Verdana"/>
        <family val="2"/>
      </rPr>
      <t xml:space="preserve">Пипко И.И., Пугач С.П., Черных Д.В., Салюк А.Н., </t>
    </r>
    <r>
      <rPr>
        <sz val="8"/>
        <rFont val="Verdana"/>
        <family val="2"/>
      </rPr>
      <t xml:space="preserve">Ананьев Р.А., </t>
    </r>
    <r>
      <rPr>
        <b/>
        <sz val="8"/>
        <rFont val="Verdana"/>
        <family val="2"/>
      </rPr>
      <t xml:space="preserve">Куриленко А.В., Спивак Э.А., </t>
    </r>
    <r>
      <rPr>
        <sz val="8"/>
        <rFont val="Verdana"/>
        <family val="2"/>
      </rPr>
      <t>Панова Е.В., Рубан А.С., Мазуров А.К., Якушев Е.В., Кошурников А.В., Тумской В.Е., Чувилин Е.В., Василевская Л.Н.</t>
    </r>
  </si>
  <si>
    <t>Деградация мерзлоты и нарушение баланса в цикле углерода в морях Восточной Арктики (потоки парниковых газов, экстремальная асидификация, геориски)</t>
  </si>
  <si>
    <t>Комплексные исследования природной среды Арктики и Антарктики, Санкт-Петербург, 2-4 марта 2020 г.</t>
  </si>
  <si>
    <t>С. 81-84</t>
  </si>
  <si>
    <t>Санкт-Петербург, ГНЦ РФ АРКТИЧЕСКИЙ И АНТАРКТИЧЕСКИЙ НАУЧНО-ИССЛЕДОВАТЕЛЬСКИЙ ИНСТИТУТ</t>
  </si>
  <si>
    <t>Белоус О.В., Леонова Т.Д.</t>
  </si>
  <si>
    <t>Флювиальный рельеф Берингова и Охотского морей</t>
  </si>
  <si>
    <t>VIII Щукинские чтения: рельеф и природопользование. Материалы Всероссийской конф. с междунар. участием, Москва, 28 сентября-1 октября 2020 г.</t>
  </si>
  <si>
    <t>С. 617-621. https://www.elibrary.ru/item.asp?id=44270678</t>
  </si>
  <si>
    <t>Москва, Географический факультет МГУ имени М.В. Ломоносова</t>
  </si>
  <si>
    <t>978-5-89575-251-7</t>
  </si>
  <si>
    <t>Белоус О.В.</t>
  </si>
  <si>
    <t>О развитии континентального склона Берингова моря</t>
  </si>
  <si>
    <t>VIII Щукинские чтения: рельеф и природопользование. Материалы Всероссийской конференции с международным участием. МГУ имени М.В. Ломоносова, географический факультет, кафедра геоморфологии и палеогеографии, Москва, 28 сентября-1 октября 2020 г.</t>
  </si>
  <si>
    <t>С. 613-616</t>
  </si>
  <si>
    <r>
      <rPr>
        <sz val="8"/>
        <rFont val="Verdana"/>
        <family val="2"/>
      </rPr>
      <t xml:space="preserve">Wild B., Martens J., Andersson A., Hugelius G., Bröder L., Vonk J., McClelland J.W., Raymond P.A., </t>
    </r>
    <r>
      <rPr>
        <b/>
        <sz val="8"/>
        <rFont val="Verdana"/>
        <family val="2"/>
      </rPr>
      <t>Kosmach D.A.</t>
    </r>
    <r>
      <rPr>
        <sz val="8"/>
        <rFont val="Verdana"/>
        <family val="2"/>
      </rPr>
      <t xml:space="preserve">, </t>
    </r>
    <r>
      <rPr>
        <b/>
        <sz val="8"/>
        <rFont val="Verdana"/>
        <family val="2"/>
      </rPr>
      <t xml:space="preserve">Dudarev O.V., Charkin A.N., </t>
    </r>
    <r>
      <rPr>
        <sz val="8"/>
        <rFont val="Verdana"/>
        <family val="2"/>
      </rPr>
      <t xml:space="preserve">Shakhova N.E., </t>
    </r>
    <r>
      <rPr>
        <b/>
        <sz val="8"/>
        <rFont val="Verdana"/>
        <family val="2"/>
      </rPr>
      <t>Semiletov I.P.</t>
    </r>
    <r>
      <rPr>
        <sz val="8"/>
        <rFont val="Verdana"/>
        <family val="2"/>
      </rPr>
      <t>, N.Belyaev, E.Romankevich, A.Vetrov, L.Lobkovsky, Ö.Gustafsson</t>
    </r>
  </si>
  <si>
    <t>Reconstructing terrestrial permafrost thaw at the continental scale using rivers and the ocean as integrators across heterogeneous landscapes</t>
  </si>
  <si>
    <t>International simposium: Focus Siberian Permafrost – Terrestrial Cryosphere and Climate Change International Symposium Institute of Soil Science – Universität Hamburg, 23-27 March 2020</t>
  </si>
  <si>
    <t>С. 88</t>
  </si>
  <si>
    <t>Германия, Гамбург, Institute of Soil Science – Universität Hamburg</t>
  </si>
  <si>
    <t>1866-3192</t>
  </si>
  <si>
    <r>
      <rPr>
        <sz val="8"/>
        <rFont val="Verdana"/>
        <family val="2"/>
      </rPr>
      <t xml:space="preserve">Gershelis E., Kashapov R., Ruban A., Grin'ko A., </t>
    </r>
    <r>
      <rPr>
        <b/>
        <sz val="8"/>
        <rFont val="Verdana"/>
        <family val="2"/>
      </rPr>
      <t>Dudarev O.V.</t>
    </r>
    <r>
      <rPr>
        <sz val="8"/>
        <rFont val="Verdana"/>
        <family val="2"/>
      </rPr>
      <t xml:space="preserve">, Natalia Shakhova, </t>
    </r>
    <r>
      <rPr>
        <b/>
        <sz val="8"/>
        <rFont val="Verdana"/>
        <family val="2"/>
      </rPr>
      <t>Semiletov I.P.</t>
    </r>
  </si>
  <si>
    <t>Tracing terrestrial organic matter in surface sediments in Laptev Sea and East Siberian Sea: a Rock-Eval pyrolysis approach</t>
  </si>
  <si>
    <t>EGU General Assembly 2020, Online, 4–8 May 2020</t>
  </si>
  <si>
    <t>https://doi.org/10.5194/egusphere-egu2020-13091</t>
  </si>
  <si>
    <r>
      <rPr>
        <sz val="8"/>
        <rFont val="Verdana"/>
        <family val="2"/>
      </rPr>
      <t xml:space="preserve">Oberemok I., Gershelis E., Grin’ko A., Ruban A., Klevantseva E., Zhivotova N., </t>
    </r>
    <r>
      <rPr>
        <b/>
        <sz val="8"/>
        <rFont val="Verdana"/>
        <family val="2"/>
      </rPr>
      <t>Dudarev O.V.</t>
    </r>
    <r>
      <rPr>
        <sz val="8"/>
        <rFont val="Verdana"/>
        <family val="2"/>
      </rPr>
      <t>, Natalia Shakhova,</t>
    </r>
    <r>
      <rPr>
        <b/>
        <sz val="8"/>
        <rFont val="Verdana"/>
        <family val="2"/>
      </rPr>
      <t xml:space="preserve"> Semiletov I.P.</t>
    </r>
  </si>
  <si>
    <t>Characteristics of organic carbon in surface sediments of Laptev Sea shelf</t>
  </si>
  <si>
    <t>https://doi.org/10.5194/egusphere-egu2020-13305</t>
  </si>
  <si>
    <r>
      <rPr>
        <sz val="8"/>
        <rFont val="Verdana"/>
        <family val="2"/>
      </rPr>
      <t xml:space="preserve">Nguyen V.L., Wild B., Gustafsson O., </t>
    </r>
    <r>
      <rPr>
        <b/>
        <sz val="8"/>
        <rFont val="Verdana"/>
        <family val="2"/>
      </rPr>
      <t>Semiletov I.P., Dudarev O.V</t>
    </r>
    <r>
      <rPr>
        <sz val="8"/>
        <rFont val="Verdana"/>
        <family val="2"/>
      </rPr>
      <t>., Jonsson S.</t>
    </r>
  </si>
  <si>
    <t>Mercury and methylmercury along a transect from the Lena river estuary across the Laptev Sea Shelf</t>
  </si>
  <si>
    <t>https://doi.org/10.5194/egusphere-egu2020-13727</t>
  </si>
  <si>
    <r>
      <rPr>
        <sz val="8"/>
        <rFont val="Verdana"/>
        <family val="2"/>
      </rPr>
      <t xml:space="preserve">Matsubara F., Wild B., Martens J., Wennström R., Tesi T., </t>
    </r>
    <r>
      <rPr>
        <b/>
        <sz val="8"/>
        <rFont val="Verdana"/>
        <family val="2"/>
      </rPr>
      <t>Dudarev O.V.</t>
    </r>
    <r>
      <rPr>
        <sz val="8"/>
        <rFont val="Verdana"/>
        <family val="2"/>
      </rPr>
      <t xml:space="preserve">, Shakhova N.E., </t>
    </r>
    <r>
      <rPr>
        <b/>
        <sz val="8"/>
        <rFont val="Verdana"/>
        <family val="2"/>
      </rPr>
      <t>Semiletov I.P.</t>
    </r>
    <r>
      <rPr>
        <sz val="8"/>
        <rFont val="Verdana"/>
        <family val="2"/>
      </rPr>
      <t>, Gustafsson O.</t>
    </r>
  </si>
  <si>
    <t>Degradation of terrigenous organic matter on the East Siberian Arctic Shelf assessed by lipid and lignin oxidation products</t>
  </si>
  <si>
    <t>https://doi.org/10.5194/egusphere-egu2020-19668</t>
  </si>
  <si>
    <r>
      <rPr>
        <b/>
        <sz val="8"/>
        <rFont val="Verdana"/>
        <family val="2"/>
      </rPr>
      <t>Dudarev O.V., Charkin A.N.</t>
    </r>
    <r>
      <rPr>
        <sz val="8"/>
        <rFont val="Verdana"/>
        <family val="2"/>
      </rPr>
      <t>, Ruban A.,</t>
    </r>
    <r>
      <rPr>
        <b/>
        <sz val="8"/>
        <rFont val="Verdana"/>
        <family val="2"/>
      </rPr>
      <t xml:space="preserve"> Pipko I.I., Pugach S.P.</t>
    </r>
    <r>
      <rPr>
        <sz val="8"/>
        <rFont val="Verdana"/>
        <family val="2"/>
      </rPr>
      <t xml:space="preserve">, Wild B., Leusov A., Tesi T., Martens J., </t>
    </r>
    <r>
      <rPr>
        <b/>
        <sz val="8"/>
        <rFont val="Verdana"/>
        <family val="2"/>
      </rPr>
      <t>Semiletov I.P.</t>
    </r>
    <r>
      <rPr>
        <sz val="8"/>
        <rFont val="Verdana"/>
        <family val="2"/>
      </rPr>
      <t>, Shakhova N.E., Gustafsson Ö.</t>
    </r>
  </si>
  <si>
    <t>Elemental and isotopic signatures of terrestrial organic matter along the Delta coastline of Lena River (Laptev Sea)</t>
  </si>
  <si>
    <t>https://doi.org/10.5194/egusphere-egu2020-18643</t>
  </si>
  <si>
    <r>
      <rPr>
        <sz val="8"/>
        <rFont val="Verdana"/>
        <family val="2"/>
      </rPr>
      <t xml:space="preserve">Gustafsson O., </t>
    </r>
    <r>
      <rPr>
        <b/>
        <sz val="8"/>
        <rFont val="Verdana"/>
        <family val="2"/>
      </rPr>
      <t>Semiletov I.P.</t>
    </r>
    <r>
      <rPr>
        <sz val="8"/>
        <rFont val="Verdana"/>
        <family val="2"/>
      </rPr>
      <t xml:space="preserve">, Shakhova N.E., </t>
    </r>
    <r>
      <rPr>
        <b/>
        <sz val="8"/>
        <rFont val="Verdana"/>
        <family val="2"/>
      </rPr>
      <t xml:space="preserve">Dudarev O.V., </t>
    </r>
    <r>
      <rPr>
        <sz val="8"/>
        <rFont val="Verdana"/>
        <family val="2"/>
      </rPr>
      <t>Vonk J, Bart van Dongen, Eglinton T, Tesi T., Bröder L., Andersson A., Wild B., Matsubara F., Martens J.</t>
    </r>
  </si>
  <si>
    <t>Transport and fate of different components of terrestrial organic matter across the Siberian-Arctic shelves</t>
  </si>
  <si>
    <t>https://doi.org/10.5194/egusphere-egu2020-17595</t>
  </si>
  <si>
    <r>
      <rPr>
        <sz val="8"/>
        <rFont val="Verdana"/>
        <family val="2"/>
      </rPr>
      <t xml:space="preserve">Wild B., Shakhova N.E., </t>
    </r>
    <r>
      <rPr>
        <b/>
        <sz val="8"/>
        <rFont val="Verdana"/>
        <family val="2"/>
      </rPr>
      <t>Dudarev O.V.</t>
    </r>
    <r>
      <rPr>
        <sz val="8"/>
        <rFont val="Verdana"/>
        <family val="2"/>
      </rPr>
      <t xml:space="preserve">, Ruban A., </t>
    </r>
    <r>
      <rPr>
        <b/>
        <sz val="8"/>
        <rFont val="Verdana"/>
        <family val="2"/>
      </rPr>
      <t>Kosmach D.A.</t>
    </r>
    <r>
      <rPr>
        <sz val="8"/>
        <rFont val="Verdana"/>
        <family val="2"/>
      </rPr>
      <t>, Tumskoy V., Tesi T., Joß H., Alexanderson H., Jakobsson M., Mazurov A.,&amp;nbsp,</t>
    </r>
    <r>
      <rPr>
        <b/>
        <sz val="8"/>
        <rFont val="Verdana"/>
        <family val="2"/>
      </rPr>
      <t>Semiletov I.P.</t>
    </r>
    <r>
      <rPr>
        <sz val="8"/>
        <rFont val="Verdana"/>
        <family val="2"/>
      </rPr>
      <t>, Gustafsson O.</t>
    </r>
  </si>
  <si>
    <t>Vulnerability of subsea permafrost organic matter to degradation after thaw</t>
  </si>
  <si>
    <t>https://doi.org/10.5194/egusphere-egu2020-17935</t>
  </si>
  <si>
    <r>
      <t xml:space="preserve">Лебедева Л.С., </t>
    </r>
    <r>
      <rPr>
        <b/>
        <sz val="8"/>
        <rFont val="Verdana"/>
        <family val="2"/>
      </rPr>
      <t>Горячев В.А.</t>
    </r>
    <r>
      <rPr>
        <sz val="8"/>
        <rFont val="Verdana"/>
        <family val="2"/>
      </rPr>
      <t>, Шамов В.В., Павлова Н.А.</t>
    </r>
  </si>
  <si>
    <t>ТРИТИЙ В ПРИРОДНЫХ ВОДАХ БАССЕЙНА Р. ЛЕНЫ</t>
  </si>
  <si>
    <t>Глобальные проблемы Арктики и Антарктики, сборник науч. материалов Всерос. конф. с междунар. участием, посвящен. 90-летию со дня рождения акад. Николая Павловича Лавёрова. 2 – 5 ноября 2020  Архангельск</t>
  </si>
  <si>
    <t>С. 489-493. http://www.fciarctic.ru/conf/203.pdf</t>
  </si>
  <si>
    <t>978-5-6040303-6-3</t>
  </si>
  <si>
    <r>
      <rPr>
        <sz val="8"/>
        <rFont val="Verdana"/>
        <family val="2"/>
      </rPr>
      <t xml:space="preserve">Martens J., Wild B., Tesi T., Muschitiello F., O’Regan M., Jakobsson M., </t>
    </r>
    <r>
      <rPr>
        <b/>
        <sz val="8"/>
        <rFont val="Verdana"/>
        <family val="2"/>
      </rPr>
      <t>Semiletov I.P.</t>
    </r>
    <r>
      <rPr>
        <sz val="8"/>
        <rFont val="Verdana"/>
        <family val="2"/>
      </rPr>
      <t xml:space="preserve">, </t>
    </r>
    <r>
      <rPr>
        <b/>
        <sz val="8"/>
        <rFont val="Verdana"/>
        <family val="2"/>
      </rPr>
      <t>Dudarev O.V</t>
    </r>
    <r>
      <rPr>
        <sz val="8"/>
        <rFont val="Verdana"/>
        <family val="2"/>
      </rPr>
      <t>., Gustafsson O.</t>
    </r>
  </si>
  <si>
    <t>Sediment archives from the Arctic Ocean provide evidence for massive remobilization of permafrost carbon in Siberia during the last glacial termination</t>
  </si>
  <si>
    <t>Гайко Л.А., Зимин П.С.</t>
  </si>
  <si>
    <t>Научные исследования на морской экспериментальной станции «Остров Попова» ТОИ ДВО РАН: история и современность</t>
  </si>
  <si>
    <t>Тезисы Четвёртой науч. конф. «Океанография залива Петра Великого» памяти океанографа Н.С. Ванина, Владивосток, 20 апреля 2018</t>
  </si>
  <si>
    <t>http://ferhri.org/images/stories/FERHRI/science/zalivPV/Conference2018/gayko.pdf</t>
  </si>
  <si>
    <t>Владивосток, ДВНИГМИ</t>
  </si>
  <si>
    <t>Новотрясов В.В.</t>
  </si>
  <si>
    <t>Нелинейная диагностика стратифицированного по вертикали мелкого моря со слабой дисперсией и нелинейностью</t>
  </si>
  <si>
    <t>IX МЕЖДУНАРОДНАЯ КОНФЕРЕНЦИЯ ЛАВРЕНТЬЕВСКИЕ ЧТЕНИЯ ПО МАТЕМАТИКЕ, МЕХАНИКЕ И ФИЗИКЕ  Новосибирск, 7-11 сентября 2020 г.</t>
  </si>
  <si>
    <t>С. 90</t>
  </si>
  <si>
    <t>Новосибирск, Институт гидродинамики им. М. А. Лаврентьева СО РАН</t>
  </si>
  <si>
    <t>978-5-94671-033-6</t>
  </si>
  <si>
    <t>Раков В.А., Еловская О.А., Васильева Л.Е., Косьяненко А.А., Федорец Ю.В.</t>
  </si>
  <si>
    <t>Влияние угольной пыли на двустворчатых моллюсков на припортовых акваториях бухты Врангеля (Приморский край)</t>
  </si>
  <si>
    <t>Актуальные проблемы освоения биологических ресурсов Мирового океана : материалы VI Междунар. науч.-техн. конф. (Владивосток, 20–21 мая 2020 года) – Владивосток : Дальрыбвтуз, 2020. – Ч. I.</t>
  </si>
  <si>
    <t>Т. Ч. 1. С. 157-160</t>
  </si>
  <si>
    <r>
      <rPr>
        <b/>
        <sz val="8"/>
        <rFont val="Verdana"/>
        <family val="2"/>
      </rPr>
      <t>Холмогоров А.О.,</t>
    </r>
    <r>
      <rPr>
        <sz val="8"/>
        <rFont val="Verdana"/>
        <family val="2"/>
      </rPr>
      <t xml:space="preserve"> </t>
    </r>
    <r>
      <rPr>
        <b/>
        <sz val="8"/>
        <rFont val="Verdana"/>
        <family val="2"/>
      </rPr>
      <t>Сырбу Н.С.</t>
    </r>
  </si>
  <si>
    <t>ИЗУЧЕННОСТЬ ПОТОКОВ МЕТАНА В ЯПОНСКОМ МОРЕ</t>
  </si>
  <si>
    <t>НАУЧНЫЕ ИССЛЕДОВАНИЯ МОЛОДЫХ УЧЁНЫХ: сборник статей VIII Международной научно-практической конференции, 17 января 2020, г. Пенза</t>
  </si>
  <si>
    <t>С. 42-47</t>
  </si>
  <si>
    <t>Пенза, МЦНС «Наука и Просвещение»</t>
  </si>
  <si>
    <t xml:space="preserve">Можеровский А.В. </t>
  </si>
  <si>
    <t>ОСОБЕННОСТИ ТРАНСФОРМАЦИИ СЛОИСТЫХ СИЛИКАТОВ В МЕЗОЗОЙСКО-КАЙНОЗОЙСКИХ ОТЛОЖЕНИЯХ СЕВЕРО-ВОСТОЧНОЙ ЧАСТИ ЗОНЫ ПЕРЕХОДА ОТ АЗИАТСКОГО КОНТИНЕНТА К ТИХОМУ ОКЕАНУ</t>
  </si>
  <si>
    <t>Фундаментальные проблемы изучения вулканогенно-осадочных, терригенных и карбонатных комплексов. Материалы Всеросс. литологич. совещ., посвящ. памяти А.Г. Коссовской и И.В. Хворовой., Москва, ноябрь 2020.</t>
  </si>
  <si>
    <t>С. 158-161</t>
  </si>
  <si>
    <t>АНОМАЛЬНЫЕ ГАЗОГЕОХИМИЧЕСКИЕ ПОЛЯ ТЕРМАЛЬНЫХ И МИНЕРАЛЬНЫХ ИСТОЧНИКОВ СЕВЕРНОГО ВЬЕТНАМА</t>
  </si>
  <si>
    <t xml:space="preserve">XI ВСЕРОССИЙСКАЯ ШКОЛА МОЛОДЫХ УЧЕНЫХ «ЭКСПЕРИМЕНТАЛЬНАЯ МИНЕРАЛОГИЯ, ПЕТРОЛОГИЯ И ГЕОХИМИЯ»: Сборник материалов. Черноголовка. 12-13 октября 2020 г. </t>
  </si>
  <si>
    <t>С. 115-116</t>
  </si>
  <si>
    <t>Черноголовка, ИЭМ РАН</t>
  </si>
  <si>
    <t>978-5-6041841-6-5</t>
  </si>
  <si>
    <t>Босин А.А., Артемова А.В., Василенко Ю.П.</t>
  </si>
  <si>
    <t>РЕКОНСТРУКЦИЯ ИЗМЕЕНИЙ ПРИРОДНОЙ СРЕДЫ И КЛИМАТА ДАЛЬНЕВОСТОЧНЫХ МОРЕЙ И СУБАРКТИЧЕСКОЙ ЧАСТИ ТИХОГО ОКЕАНА.СЕДЬМАЯ РОССИЙСКО-КИТАЙСКАЯ ЭКСПЕДИЦИЯ НИС «АКАДЕМИК М. А. ЛАВРЕНТЬЕВ» (РЕЙС № 87, 5 СЕНТЯБРЯ - 17 ОКТЯБРЯ 2019 Г.)</t>
  </si>
  <si>
    <t>Итоги экспедиционных исследований в 2019 году в Мировом океане, внутренних водах и на архипелаге Шпицберген. Материалы конференции, Москва, 26-27 февраля 2020 г.</t>
  </si>
  <si>
    <t>С. 128-131</t>
  </si>
  <si>
    <t>Москва,
Севастополь ФИЦ ИнБЮМ</t>
  </si>
  <si>
    <t>Геоэкологическая оценка прибрежных районов северного Вьетнама на основе изучения накопления тяжелых металлов в донных осадках и аквакультурах</t>
  </si>
  <si>
    <t>Труды к 90-летию ИГЕМ РАН ПОРОДО-, МИНЕРАЛО- И РУДООБРАЗОВАНИЕ: ДОСТИЖЕНИЯ И ПЕРСПЕКТИВЫ ИССЛЕДОВАНИЙ, г. Москва, октябрь, 2020 г.</t>
  </si>
  <si>
    <r>
      <rPr>
        <sz val="8"/>
        <rFont val="Verdana"/>
        <family val="2"/>
      </rPr>
      <t xml:space="preserve">С. 818-822
</t>
    </r>
    <r>
      <rPr>
        <sz val="8"/>
        <color indexed="12"/>
        <rFont val="Verdana"/>
        <family val="2"/>
      </rPr>
      <t>https://cloud.mail.ru/stock/a8tGyFTcq1h9D9VK6khUx6Ac</t>
    </r>
  </si>
  <si>
    <t>Владивосток, ИГЕМ РАН</t>
  </si>
  <si>
    <t>978-5-88918-060-9</t>
  </si>
  <si>
    <r>
      <rPr>
        <b/>
        <sz val="8"/>
        <rFont val="Verdana"/>
        <family val="2"/>
      </rPr>
      <t>Чаркин А.Н.</t>
    </r>
    <r>
      <rPr>
        <sz val="8"/>
        <rFont val="Verdana"/>
        <family val="2"/>
      </rPr>
      <t xml:space="preserve">, Кособокова К.Н., </t>
    </r>
    <r>
      <rPr>
        <b/>
        <sz val="8"/>
        <rFont val="Verdana"/>
        <family val="2"/>
      </rPr>
      <t>Семкин П.Ю., Дударев О.В.,</t>
    </r>
    <r>
      <rPr>
        <sz val="8"/>
        <rFont val="Verdana"/>
        <family val="2"/>
      </rPr>
      <t xml:space="preserve"> Ершова Е.А., </t>
    </r>
    <r>
      <rPr>
        <b/>
        <sz val="8"/>
        <rFont val="Verdana"/>
        <family val="2"/>
      </rPr>
      <t>Павлова Г.Ю.,</t>
    </r>
    <r>
      <rPr>
        <sz val="8"/>
        <rFont val="Verdana"/>
        <family val="2"/>
      </rPr>
      <t xml:space="preserve"> Сергеева В.М., </t>
    </r>
    <r>
      <rPr>
        <b/>
        <sz val="8"/>
        <rFont val="Verdana"/>
        <family val="2"/>
      </rPr>
      <t>Пипко И.И., Пугач С.П., Барабанщиков Ю.А.,</t>
    </r>
    <r>
      <rPr>
        <sz val="8"/>
        <rFont val="Verdana"/>
        <family val="2"/>
      </rPr>
      <t xml:space="preserve"> Юрикова Д.А., </t>
    </r>
    <r>
      <rPr>
        <b/>
        <sz val="8"/>
        <rFont val="Verdana"/>
        <family val="2"/>
      </rPr>
      <t>Леусов А.Э.</t>
    </r>
  </si>
  <si>
    <t>Комплексные океанографические исследования на ГС «Анатолий Жилинский» в губе Буор-Хая (море Лаптевых) для оценки влияния разгрузки субмаринных грунтовых вод на морские экосистемы</t>
  </si>
  <si>
    <t>С. 67-71</t>
  </si>
  <si>
    <t>Севастополь, Федеральный исследовательский центр "Институт биологии южных морей имени А.О. Ковалевского РАН"</t>
  </si>
  <si>
    <t>Максимов А.О., Половинка Ю.А.</t>
  </si>
  <si>
    <t>Деформационные колебания газового пузырька вблизи межфазной поверхности</t>
  </si>
  <si>
    <t>Труды Всероссийской акустической конференции, СПб., 21-25 сент. 2020 г.</t>
  </si>
  <si>
    <t>С. 50-57</t>
  </si>
  <si>
    <t>Саломатин А.С.</t>
  </si>
  <si>
    <t>Зоны пузырьковой разгрузки метана в Татарском проливе Японского моря</t>
  </si>
  <si>
    <t>Вып. 2. С. 155-167</t>
  </si>
  <si>
    <t>Дорожко В.М., Горовой С.В., Коренбаум В.И.</t>
  </si>
  <si>
    <t>О регистрации шумов дыхания водолаза-аквалангиста в мелководной акватории размещенными у дна гидрофонами</t>
  </si>
  <si>
    <t>Вып. 2. С. 74-82</t>
  </si>
  <si>
    <t>2686-7622</t>
  </si>
  <si>
    <t>Долгих Г.И., Будрин С.С., Долгих С.Г., Овчаренко В.В., Чупин В.А., Швец В.А., Яковенко С.В.</t>
  </si>
  <si>
    <t>Особенности распространения гидроакустических волн на клиновидном шельфе</t>
  </si>
  <si>
    <t>Вып. 2. С. 50-73</t>
  </si>
  <si>
    <t xml:space="preserve">2686-7621 </t>
  </si>
  <si>
    <r>
      <rPr>
        <b/>
        <sz val="8"/>
        <rFont val="Verdana"/>
        <family val="2"/>
      </rPr>
      <t>Семкин П.Ю., Тищенко П.Я., Тищенко П.П., Павлова Г.Ю., Сагалаев С.Г.,</t>
    </r>
    <r>
      <rPr>
        <sz val="8"/>
        <rFont val="Verdana"/>
        <family val="2"/>
      </rPr>
      <t xml:space="preserve"> Ходоренко Н.Д., </t>
    </r>
    <r>
      <rPr>
        <b/>
        <sz val="8"/>
        <rFont val="Verdana"/>
        <family val="2"/>
      </rPr>
      <t>Швецова М.Г., Шкирникова Е.М.</t>
    </r>
  </si>
  <si>
    <t>Параметры карбонатной системы и растворенный органический углерод эстуариев рек Уда и Усалгин (Охотское море) в летний сезон</t>
  </si>
  <si>
    <t>Труды Государственного Океанографического Института имени Н.Н. Зубова</t>
  </si>
  <si>
    <t>№221. С. 195-210</t>
  </si>
  <si>
    <t>ISSN 0371-7119</t>
  </si>
  <si>
    <t>Коренбаум В.И., Горовой С.В., Тагильцев А.А., Бородин А.Е.</t>
  </si>
  <si>
    <t>Разработка малогабаритных приемников градиента давления низкочастотного диапазона</t>
  </si>
  <si>
    <t>Вып. 2. С. 114-124</t>
  </si>
  <si>
    <t>Рассеяние и затухание продольных и поперечных волн в газонасыщенных морских осадках</t>
  </si>
  <si>
    <t>Труды Всероссийской конференции «Прикладные технологии гидроакустики и гидрофизики», СПб, 21-25 сент. 2020 г.</t>
  </si>
  <si>
    <t>С. 280-283</t>
  </si>
  <si>
    <t>Санкт-Петербург:  ПОЛИТЕХ-ПРЕСС</t>
  </si>
  <si>
    <r>
      <rPr>
        <b/>
        <sz val="8"/>
        <rFont val="Verdana"/>
        <family val="2"/>
      </rPr>
      <t>Бессонова Е.А., Зверев С.А.</t>
    </r>
    <r>
      <rPr>
        <sz val="8"/>
        <rFont val="Verdana"/>
        <family val="2"/>
      </rPr>
      <t xml:space="preserve">, Теличко А.С., </t>
    </r>
    <r>
      <rPr>
        <b/>
        <sz val="8"/>
        <rFont val="Verdana"/>
        <family val="2"/>
      </rPr>
      <t xml:space="preserve">Коптев А.А. </t>
    </r>
  </si>
  <si>
    <t xml:space="preserve">Геомагнитные
исследования на акватории бухты Золотой Рог (Залив Петра Великого,
Японское море) для оценки накопленного экологического ущерба
</t>
  </si>
  <si>
    <t>Экологическая геология: теория, практика и региональные проблемы: материалы VI Междунар. научно-практич. конф., 16-16 сент. 2019 г.</t>
  </si>
  <si>
    <t>С. 160-163.</t>
  </si>
  <si>
    <t>Воронеж, Цифровая полиграфия</t>
  </si>
  <si>
    <r>
      <rPr>
        <b/>
        <sz val="8"/>
        <rFont val="Verdana"/>
        <family val="2"/>
      </rPr>
      <t>Бессонова Е.А.</t>
    </r>
    <r>
      <rPr>
        <sz val="8"/>
        <rFont val="Verdana"/>
        <family val="2"/>
      </rPr>
      <t xml:space="preserve">, Петухов В.И., </t>
    </r>
    <r>
      <rPr>
        <b/>
        <sz val="8"/>
        <rFont val="Verdana"/>
        <family val="2"/>
      </rPr>
      <t>Зверев С.А.</t>
    </r>
    <r>
      <rPr>
        <sz val="8"/>
        <rFont val="Verdana"/>
        <family val="2"/>
      </rPr>
      <t xml:space="preserve">, Теличко А.С., </t>
    </r>
    <r>
      <rPr>
        <b/>
        <sz val="8"/>
        <rFont val="Verdana"/>
        <family val="2"/>
      </rPr>
      <t>Коптев А.А.</t>
    </r>
  </si>
  <si>
    <t xml:space="preserve">Геомагнитные исследования на акватории бухты Золотой Рог (г.
Владивосток) для выявления антропогенных объектов, погребенных в
современных геологических отложениях
</t>
  </si>
  <si>
    <t xml:space="preserve">Моря России: фундамент. и прикладные исслед. Тез. докладов
Всероссийской научной конференции. 2019 г., Севастополь 
</t>
  </si>
  <si>
    <t>С. 157</t>
  </si>
  <si>
    <t>Севастополь: ФГБУН ФИЦ МГИ</t>
  </si>
  <si>
    <t xml:space="preserve">Пономарев В.И., Дмитриева Е.В.,  Шкорба С.П. </t>
  </si>
  <si>
    <t xml:space="preserve">Изменение планетарного 
климатического режима на рубеже XX–XXI веков и потепление в Арктике </t>
  </si>
  <si>
    <t xml:space="preserve">Тезисы докладов «Комплексные исследования природной среды Арктики и 
Антарктики». Санкт-Петербург, 2–4 марта 2020 г. </t>
  </si>
  <si>
    <t>С. 36-38.</t>
  </si>
  <si>
    <t xml:space="preserve">Санкт-Петербург, ГНЦ РФ ААНИИ 
</t>
  </si>
  <si>
    <t>Пивоваров А.А., Ярощук И.О., Самченко А.Н., Швырев А.Н.</t>
  </si>
  <si>
    <t>Автономная низкочастотная широкополосная гидроакустическая излучающая станция</t>
  </si>
  <si>
    <t>Физика геосфер: сб. науч ст.</t>
  </si>
  <si>
    <t>Вып. 2. С. 135-142</t>
  </si>
  <si>
    <t>Самченко А.Н., Пивоваров А.А., Швырев А.Н., Ярощук И.О.</t>
  </si>
  <si>
    <t>Экспериментальные исследования распространения различных типов сейсмоакустических волн в прибрежной зоне</t>
  </si>
  <si>
    <t>Вып.2. С. 168-177</t>
  </si>
  <si>
    <r>
      <rPr>
        <sz val="8"/>
        <rFont val="Verdana"/>
        <family val="2"/>
      </rPr>
      <t xml:space="preserve">Панфилова М.А., </t>
    </r>
    <r>
      <rPr>
        <b/>
        <sz val="8"/>
        <rFont val="Verdana"/>
        <family val="2"/>
      </rPr>
      <t>Митник Л.М., Кулешов В.П., Баранюк А.В.,</t>
    </r>
    <r>
      <rPr>
        <sz val="8"/>
        <rFont val="Verdana"/>
        <family val="2"/>
      </rPr>
      <t xml:space="preserve"> Караев В.Ю., Титченко Ю.А.</t>
    </r>
  </si>
  <si>
    <t>Определение дисперсии уклонов морской поверхности, скорости приводного ветра и характеристик атмосферы в тайфуне Hagibis по данным микроволновых радиометрических и радиолокационных измерений из космоса</t>
  </si>
  <si>
    <t>Тезисы докладов 18-ой конференции СОВРЕМЕННЫЕ ПРОБЛЕМЫ ДИСТАНЦИОННОГО ЗОНДИРОВАНИЯ ЗЕМЛИ ИЗ КОСМОСА</t>
  </si>
  <si>
    <t>С. 237
http://conf.rse.geosmis.ru/thesisshow.aspx?page=174&amp;thesis=8225</t>
  </si>
  <si>
    <t>Москва,
ИКИ РАН</t>
  </si>
  <si>
    <r>
      <rPr>
        <sz val="8"/>
        <rFont val="Verdana"/>
        <family val="2"/>
      </rPr>
      <t>Панфилова М.А., Караев В.Ю.,</t>
    </r>
    <r>
      <rPr>
        <b/>
        <sz val="8"/>
        <rFont val="Verdana"/>
        <family val="2"/>
      </rPr>
      <t xml:space="preserve"> Митник Л.М., Баранюк А.В.</t>
    </r>
  </si>
  <si>
    <t>Определение дисперсии уклонов и скорости ветра над Черным морем по данным радиолокатора Ku-диапазона на спутнике GPM</t>
  </si>
  <si>
    <t>С. 236
http://conf.rse.geosmis.ru/thesisshow.aspx?page=174&amp;thesis=8386</t>
  </si>
  <si>
    <r>
      <rPr>
        <sz val="8"/>
        <rFont val="Verdana"/>
        <family val="2"/>
      </rPr>
      <t xml:space="preserve">Вшивкова Т.С., </t>
    </r>
    <r>
      <rPr>
        <b/>
        <sz val="8"/>
        <rFont val="Verdana"/>
        <family val="2"/>
      </rPr>
      <t>Салюк П.А.,</t>
    </r>
    <r>
      <rPr>
        <sz val="8"/>
        <rFont val="Verdana"/>
        <family val="2"/>
      </rPr>
      <t xml:space="preserve"> Дроздов К.А., Сибирина Л.А.</t>
    </r>
  </si>
  <si>
    <t>Каждый должен стать экологом</t>
  </si>
  <si>
    <r>
      <t>Будущее зависит от нас: тез. докл. XVII Междунар. молодёжной экологич. конф. «Человек и биосфера» (25−27 марта 2020 г.</t>
    </r>
    <r>
      <rPr>
        <sz val="8"/>
        <rFont val="Verdana"/>
        <family val="2"/>
      </rPr>
      <t>, Владивосток</t>
    </r>
    <r>
      <rPr>
        <sz val="8"/>
        <rFont val="Verdana"/>
        <family val="2"/>
      </rPr>
      <t>)</t>
    </r>
  </si>
  <si>
    <t>С. 14-27</t>
  </si>
  <si>
    <t>Владивосток, НОКЦ «Живая вода»</t>
  </si>
  <si>
    <t>978-5-9736-0619-0</t>
  </si>
  <si>
    <t>Буланов В.А., Корсков И.В., Стороженко А.В.</t>
  </si>
  <si>
    <t>О рассеянии звука в верхнем слое и на шельфе северо-западной части Тихого океана</t>
  </si>
  <si>
    <t>Вып. 2. С. 10-27</t>
  </si>
  <si>
    <t>Владивосток, ТОИ ДВО РАН</t>
  </si>
  <si>
    <t>Pichugin M.K., Gurvich I.A.</t>
  </si>
  <si>
    <t>Intensification of extreme wind events over the Chukchi Sea during autumn- winter freeze-up</t>
  </si>
  <si>
    <t>The AGU Fall Meeting, Online, 1-17 December 2020</t>
  </si>
  <si>
    <t>https://agu.confex.com/agu/fm20/meetingapp.cgi/Paper/719577</t>
  </si>
  <si>
    <t>AGU</t>
  </si>
  <si>
    <t>Буланов В.А., Корсков И.В.</t>
  </si>
  <si>
    <t>Акустическая нелинейность верхнего слоя океана</t>
  </si>
  <si>
    <t>Особенности рассеяния звука в верхнем слое морей северо-западной части Тихого океана</t>
  </si>
  <si>
    <t>С. 50-54</t>
  </si>
  <si>
    <t>Москва,
ИО РАН</t>
  </si>
  <si>
    <t>Физика геосфер: сб.науч. статей</t>
  </si>
  <si>
    <t>Вып. 2. С. 28-49</t>
  </si>
  <si>
    <t>Акустика океана. Доклады XVII школы-семинара акад. Л.М. Бреховских</t>
  </si>
  <si>
    <t>Годовой отчет по статьям в журналах, докладам, тезисам, статьям в сборниках научных статей (2020 г.)</t>
  </si>
  <si>
    <t>Учреждение ТОИ ДВО РАН</t>
  </si>
  <si>
    <r>
      <t>Вид публикации (</t>
    </r>
    <r>
      <rPr>
        <sz val="8"/>
        <rFont val="Verdana"/>
        <family val="2"/>
      </rPr>
      <t>из списка, выпадающего в ячейке при ее выделении и нажатии на треугольник справа от нее)</t>
    </r>
  </si>
  <si>
    <t>2020, Vol. 46, No. 7, p. 580-589. DOI: 10.1134/S1063074020070056</t>
  </si>
  <si>
    <r>
      <t xml:space="preserve">Li Li, Yanguang Liu, Xiaojing Wang, Limin Hu, Gang Yang, Hongmin Wang, </t>
    </r>
    <r>
      <rPr>
        <b/>
        <sz val="8"/>
        <rFont val="Verdana"/>
        <family val="2"/>
      </rPr>
      <t>Bosin А.А., AstakhovA.S.</t>
    </r>
    <r>
      <rPr>
        <sz val="8"/>
        <rFont val="Verdana"/>
        <family val="2"/>
      </rPr>
      <t>, Xuefa Shi</t>
    </r>
  </si>
  <si>
    <t xml:space="preserve">Ocean Science </t>
  </si>
  <si>
    <t>1812-0784, 1812-0792</t>
  </si>
  <si>
    <t>European Geosciences Union, Германия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</si>
</sst>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3">
    <font>
      <sz val="10"/>
      <name val="Arial Cyr"/>
      <family val="0"/>
    </font>
    <font>
      <sz val="10"/>
      <name val="Arial"/>
      <family val="0"/>
    </font>
    <font>
      <sz val="9"/>
      <name val="Arial Cyr"/>
      <family val="0"/>
    </font>
    <font>
      <b/>
      <sz val="10"/>
      <name val="Arial Cyr"/>
      <family val="0"/>
    </font>
    <font>
      <sz val="8"/>
      <name val="Verdana"/>
      <family val="2"/>
    </font>
    <font>
      <b/>
      <sz val="9"/>
      <color indexed="10"/>
      <name val="Arial Cyr"/>
      <family val="0"/>
    </font>
    <font>
      <b/>
      <sz val="8"/>
      <color indexed="10"/>
      <name val="Verdana"/>
      <family val="2"/>
    </font>
    <font>
      <b/>
      <sz val="9"/>
      <name val="Times New Roman"/>
      <family val="1"/>
    </font>
    <font>
      <b/>
      <sz val="8"/>
      <name val="Verdana"/>
      <family val="2"/>
    </font>
    <font>
      <i/>
      <sz val="8"/>
      <name val="Verdana"/>
      <family val="2"/>
    </font>
    <font>
      <sz val="10"/>
      <name val="Verdana"/>
      <family val="2"/>
    </font>
    <font>
      <sz val="8"/>
      <color indexed="12"/>
      <name val="Verdana"/>
      <family val="2"/>
    </font>
    <font>
      <u val="single"/>
      <sz val="10"/>
      <color indexed="12"/>
      <name val="Arial Cyr"/>
      <family val="0"/>
    </font>
    <font>
      <sz val="8"/>
      <color indexed="10"/>
      <name val="Verdana"/>
      <family val="2"/>
    </font>
    <font>
      <sz val="8"/>
      <color indexed="8"/>
      <name val="Verdana"/>
      <family val="2"/>
    </font>
    <font>
      <b/>
      <sz val="10"/>
      <color indexed="10"/>
      <name val="Arial Cyr"/>
      <family val="0"/>
    </font>
    <font>
      <b/>
      <i/>
      <sz val="8"/>
      <name val="Verdan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31"/>
      </left>
      <right style="thin">
        <color indexed="31"/>
      </right>
      <top style="thin">
        <color indexed="31"/>
      </top>
      <bottom style="thin">
        <color indexed="31"/>
      </bottom>
    </border>
    <border>
      <left style="hair">
        <color indexed="8"/>
      </left>
      <right style="hair">
        <color indexed="8"/>
      </right>
      <top style="hair">
        <color indexed="8"/>
      </top>
      <bottom style="hair">
        <color indexed="8"/>
      </bottom>
    </border>
    <border>
      <left style="thin">
        <color indexed="31"/>
      </left>
      <right style="thin">
        <color indexed="31"/>
      </right>
      <top style="thin">
        <color indexed="31"/>
      </top>
      <bottom>
        <color indexed="63"/>
      </bottom>
    </border>
    <border>
      <left style="thin">
        <color indexed="31"/>
      </left>
      <right style="thin">
        <color indexed="31"/>
      </right>
      <top>
        <color indexed="63"/>
      </top>
      <bottom style="thin">
        <color indexed="3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thin"/>
      <right style="thin"/>
      <top style="thin"/>
      <bottom>
        <color indexed="63"/>
      </bottom>
    </border>
    <border>
      <left style="hair">
        <color indexed="8"/>
      </left>
      <right style="hair">
        <color indexed="8"/>
      </right>
      <top>
        <color indexed="63"/>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2"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169">
    <xf numFmtId="0" fontId="0" fillId="0" borderId="0" xfId="0" applyAlignment="1">
      <alignment/>
    </xf>
    <xf numFmtId="0" fontId="2" fillId="0" borderId="0" xfId="0" applyFont="1" applyAlignment="1">
      <alignment horizontal="center" vertical="top"/>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NumberFormat="1" applyAlignment="1">
      <alignment horizontal="center" vertical="top" wrapText="1"/>
    </xf>
    <xf numFmtId="0" fontId="0" fillId="0" borderId="0" xfId="0" applyNumberFormat="1" applyBorder="1" applyAlignment="1">
      <alignment/>
    </xf>
    <xf numFmtId="0" fontId="0" fillId="0" borderId="0" xfId="0" applyNumberFormat="1" applyAlignment="1">
      <alignment/>
    </xf>
    <xf numFmtId="0" fontId="3" fillId="0" borderId="0" xfId="0" applyNumberFormat="1" applyFont="1" applyBorder="1" applyAlignment="1">
      <alignment horizontal="left" vertical="top"/>
    </xf>
    <xf numFmtId="0" fontId="3" fillId="0" borderId="0" xfId="0" applyNumberFormat="1" applyFont="1" applyBorder="1" applyAlignment="1">
      <alignment horizontal="left" vertical="top" wrapText="1"/>
    </xf>
    <xf numFmtId="0" fontId="4" fillId="0" borderId="0" xfId="0" applyNumberFormat="1" applyFont="1" applyAlignment="1">
      <alignment/>
    </xf>
    <xf numFmtId="0" fontId="4" fillId="0" borderId="0" xfId="0" applyFont="1" applyAlignment="1">
      <alignment/>
    </xf>
    <xf numFmtId="49" fontId="4" fillId="0" borderId="0" xfId="0" applyNumberFormat="1" applyFont="1" applyAlignment="1">
      <alignment/>
    </xf>
    <xf numFmtId="0" fontId="5" fillId="0" borderId="0"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0" fontId="7" fillId="0" borderId="0" xfId="0" applyNumberFormat="1" applyFont="1" applyBorder="1" applyAlignment="1">
      <alignment horizontal="left" vertical="top" wrapText="1"/>
    </xf>
    <xf numFmtId="49" fontId="8" fillId="0" borderId="10" xfId="53" applyNumberFormat="1" applyFont="1" applyBorder="1" applyAlignment="1">
      <alignment horizontal="left" vertical="top" wrapText="1"/>
      <protection/>
    </xf>
    <xf numFmtId="0" fontId="8" fillId="0" borderId="10" xfId="53" applyNumberFormat="1" applyFont="1" applyBorder="1" applyAlignment="1">
      <alignment horizontal="left" vertical="top" wrapText="1"/>
      <protection/>
    </xf>
    <xf numFmtId="0" fontId="8" fillId="0" borderId="10" xfId="53" applyNumberFormat="1" applyFont="1" applyFill="1" applyBorder="1" applyAlignment="1">
      <alignment horizontal="left" vertical="top" wrapText="1"/>
      <protection/>
    </xf>
    <xf numFmtId="0" fontId="8" fillId="0" borderId="10" xfId="0" applyNumberFormat="1" applyFont="1" applyFill="1" applyBorder="1" applyAlignment="1">
      <alignment horizontal="left" vertical="top" wrapText="1"/>
    </xf>
    <xf numFmtId="0" fontId="0" fillId="0" borderId="0" xfId="53">
      <alignment/>
      <protection/>
    </xf>
    <xf numFmtId="1" fontId="8" fillId="0" borderId="10" xfId="53" applyNumberFormat="1" applyFont="1" applyBorder="1" applyAlignment="1">
      <alignment horizontal="center" vertical="top" wrapText="1"/>
      <protection/>
    </xf>
    <xf numFmtId="0" fontId="8" fillId="0" borderId="10" xfId="53" applyNumberFormat="1" applyFont="1" applyBorder="1" applyAlignment="1">
      <alignment horizontal="center" vertical="top" wrapText="1"/>
      <protection/>
    </xf>
    <xf numFmtId="0" fontId="8" fillId="0" borderId="10" xfId="53" applyNumberFormat="1" applyFont="1" applyFill="1" applyBorder="1" applyAlignment="1">
      <alignment horizontal="center" vertical="top" wrapText="1"/>
      <protection/>
    </xf>
    <xf numFmtId="0" fontId="0" fillId="0" borderId="0" xfId="53" applyNumberFormat="1" applyAlignment="1">
      <alignment horizontal="center"/>
      <protection/>
    </xf>
    <xf numFmtId="0" fontId="4" fillId="0" borderId="11" xfId="0" applyNumberFormat="1" applyFont="1" applyFill="1" applyBorder="1" applyAlignment="1">
      <alignment horizontal="left" vertical="center" wrapText="1"/>
    </xf>
    <xf numFmtId="0" fontId="8" fillId="0" borderId="11" xfId="0" applyFont="1" applyBorder="1" applyAlignment="1">
      <alignment vertical="center" wrapText="1"/>
    </xf>
    <xf numFmtId="0" fontId="4" fillId="0" borderId="11" xfId="0" applyFont="1" applyBorder="1" applyAlignment="1">
      <alignment vertical="center" wrapText="1"/>
    </xf>
    <xf numFmtId="0" fontId="4" fillId="0" borderId="11" xfId="0" applyNumberFormat="1" applyFont="1" applyBorder="1" applyAlignment="1">
      <alignment horizontal="left" vertical="top" wrapText="1"/>
    </xf>
    <xf numFmtId="0" fontId="0" fillId="0" borderId="11" xfId="0" applyNumberFormat="1" applyBorder="1" applyAlignment="1">
      <alignment horizontal="left" vertical="top" wrapText="1"/>
    </xf>
    <xf numFmtId="0" fontId="9" fillId="0" borderId="11" xfId="0" applyFont="1" applyBorder="1" applyAlignment="1">
      <alignment vertical="center" wrapText="1"/>
    </xf>
    <xf numFmtId="0" fontId="2" fillId="0" borderId="10" xfId="0" applyNumberFormat="1" applyFont="1" applyBorder="1" applyAlignment="1">
      <alignment horizontal="left" vertical="top" wrapText="1"/>
    </xf>
    <xf numFmtId="0" fontId="0" fillId="0" borderId="10" xfId="0" applyNumberFormat="1" applyBorder="1" applyAlignment="1">
      <alignment horizontal="left" vertical="top" wrapText="1"/>
    </xf>
    <xf numFmtId="0" fontId="4" fillId="0" borderId="10" xfId="0" applyNumberFormat="1" applyFont="1" applyBorder="1" applyAlignment="1">
      <alignment horizontal="left" vertical="top" wrapText="1"/>
    </xf>
    <xf numFmtId="49" fontId="10" fillId="0" borderId="10"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0" fillId="0" borderId="10" xfId="0" applyBorder="1" applyAlignment="1">
      <alignment/>
    </xf>
    <xf numFmtId="0" fontId="4" fillId="0" borderId="10" xfId="0" applyFont="1" applyBorder="1" applyAlignment="1">
      <alignment horizontal="left" vertical="top" wrapText="1"/>
    </xf>
    <xf numFmtId="0" fontId="11" fillId="0" borderId="10" xfId="42" applyNumberFormat="1" applyFont="1" applyFill="1" applyBorder="1" applyAlignment="1" applyProtection="1">
      <alignment horizontal="left" vertical="top" wrapText="1"/>
      <protection/>
    </xf>
    <xf numFmtId="0" fontId="4" fillId="0" borderId="10" xfId="0" applyNumberFormat="1" applyFont="1" applyFill="1" applyBorder="1" applyAlignment="1">
      <alignment horizontal="justify" vertical="top"/>
    </xf>
    <xf numFmtId="0" fontId="4" fillId="0" borderId="10" xfId="0" applyFont="1" applyBorder="1" applyAlignment="1">
      <alignment horizontal="left" vertical="top"/>
    </xf>
    <xf numFmtId="0" fontId="4" fillId="0" borderId="10" xfId="0" applyNumberFormat="1" applyFont="1" applyBorder="1" applyAlignment="1">
      <alignment vertical="top" wrapText="1"/>
    </xf>
    <xf numFmtId="49" fontId="13" fillId="0" borderId="10" xfId="0" applyNumberFormat="1" applyFont="1" applyBorder="1" applyAlignment="1">
      <alignment horizontal="left" vertical="top" wrapText="1"/>
    </xf>
    <xf numFmtId="0" fontId="4" fillId="0" borderId="10" xfId="0" applyFont="1" applyBorder="1" applyAlignment="1">
      <alignment horizontal="center" vertical="top"/>
    </xf>
    <xf numFmtId="0" fontId="8" fillId="0" borderId="10" xfId="0" applyNumberFormat="1" applyFont="1" applyBorder="1" applyAlignment="1">
      <alignment horizontal="left" vertical="top" wrapText="1"/>
    </xf>
    <xf numFmtId="0" fontId="4" fillId="0" borderId="10" xfId="0" applyNumberFormat="1" applyFont="1" applyBorder="1" applyAlignment="1">
      <alignment horizontal="center" vertical="top" wrapText="1"/>
    </xf>
    <xf numFmtId="0" fontId="4" fillId="33" borderId="10"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49" fontId="4" fillId="0" borderId="10" xfId="0" applyNumberFormat="1" applyFont="1" applyBorder="1" applyAlignment="1">
      <alignment horizontal="left" vertical="top" wrapText="1"/>
    </xf>
    <xf numFmtId="0" fontId="9" fillId="0" borderId="10" xfId="0" applyNumberFormat="1" applyFont="1" applyBorder="1" applyAlignment="1">
      <alignment horizontal="left" vertical="top" wrapText="1"/>
    </xf>
    <xf numFmtId="49" fontId="4" fillId="0" borderId="10" xfId="0" applyNumberFormat="1" applyFont="1" applyBorder="1" applyAlignment="1">
      <alignment/>
    </xf>
    <xf numFmtId="0" fontId="8" fillId="0" borderId="10" xfId="0" applyNumberFormat="1" applyFont="1" applyBorder="1" applyAlignment="1">
      <alignment vertical="top" wrapText="1"/>
    </xf>
    <xf numFmtId="0" fontId="4" fillId="0" borderId="12" xfId="0" applyFont="1" applyBorder="1" applyAlignment="1">
      <alignment horizontal="center" vertical="top"/>
    </xf>
    <xf numFmtId="0" fontId="4" fillId="0" borderId="0" xfId="0" applyNumberFormat="1" applyFont="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0" xfId="0" applyNumberFormat="1" applyFont="1" applyBorder="1" applyAlignment="1">
      <alignment horizontal="center" vertical="top" wrapText="1"/>
    </xf>
    <xf numFmtId="0" fontId="4" fillId="0" borderId="0" xfId="0" applyNumberFormat="1" applyFont="1" applyBorder="1" applyAlignment="1">
      <alignment/>
    </xf>
    <xf numFmtId="0" fontId="4" fillId="0" borderId="0" xfId="0" applyFont="1" applyBorder="1" applyAlignment="1">
      <alignment horizontal="center" vertical="top"/>
    </xf>
    <xf numFmtId="0" fontId="4" fillId="0" borderId="0" xfId="0" applyNumberFormat="1" applyFont="1" applyBorder="1" applyAlignment="1">
      <alignment vertical="top" wrapText="1"/>
    </xf>
    <xf numFmtId="49" fontId="4" fillId="0" borderId="0" xfId="0" applyNumberFormat="1" applyFont="1" applyBorder="1" applyAlignment="1">
      <alignment/>
    </xf>
    <xf numFmtId="0" fontId="0" fillId="0" borderId="0" xfId="0" applyBorder="1" applyAlignment="1">
      <alignment/>
    </xf>
    <xf numFmtId="0" fontId="2" fillId="0" borderId="0" xfId="0" applyFont="1" applyBorder="1" applyAlignment="1">
      <alignment horizontal="center" vertical="top"/>
    </xf>
    <xf numFmtId="0" fontId="0" fillId="0" borderId="0" xfId="0" applyNumberFormat="1" applyBorder="1" applyAlignment="1">
      <alignment horizontal="left" vertical="top" wrapText="1"/>
    </xf>
    <xf numFmtId="0" fontId="4" fillId="0" borderId="0" xfId="0" applyFont="1" applyBorder="1" applyAlignment="1">
      <alignment/>
    </xf>
    <xf numFmtId="0" fontId="15" fillId="0" borderId="0" xfId="0" applyNumberFormat="1" applyFont="1" applyBorder="1" applyAlignment="1">
      <alignment horizontal="left" vertical="top" wrapText="1"/>
    </xf>
    <xf numFmtId="0" fontId="9" fillId="0" borderId="0"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0" fontId="2" fillId="0" borderId="0" xfId="0" applyNumberFormat="1" applyFont="1" applyAlignment="1">
      <alignment horizontal="left" vertical="top" wrapText="1"/>
    </xf>
    <xf numFmtId="0" fontId="0" fillId="0" borderId="0" xfId="0" applyAlignment="1">
      <alignment horizontal="left"/>
    </xf>
    <xf numFmtId="0" fontId="8" fillId="0" borderId="0" xfId="0" applyNumberFormat="1" applyFont="1" applyFill="1" applyBorder="1" applyAlignment="1">
      <alignment horizontal="left" vertical="top" wrapText="1"/>
    </xf>
    <xf numFmtId="0" fontId="3" fillId="0" borderId="1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Font="1" applyBorder="1" applyAlignment="1">
      <alignment horizontal="left"/>
    </xf>
    <xf numFmtId="0" fontId="0" fillId="0" borderId="0" xfId="0" applyBorder="1" applyAlignment="1">
      <alignment horizontal="left"/>
    </xf>
    <xf numFmtId="0" fontId="0" fillId="0" borderId="0" xfId="0" applyAlignment="1">
      <alignment horizontal="center"/>
    </xf>
    <xf numFmtId="0" fontId="0" fillId="0" borderId="13" xfId="0" applyFont="1" applyBorder="1" applyAlignment="1">
      <alignment horizontal="left"/>
    </xf>
    <xf numFmtId="0" fontId="0" fillId="0" borderId="0" xfId="0" applyFill="1" applyBorder="1" applyAlignment="1">
      <alignment horizontal="left"/>
    </xf>
    <xf numFmtId="0" fontId="52" fillId="0" borderId="11" xfId="0" applyFont="1" applyBorder="1" applyAlignment="1">
      <alignment vertical="center" wrapText="1"/>
    </xf>
    <xf numFmtId="0" fontId="4" fillId="0" borderId="11" xfId="0" applyFont="1" applyFill="1" applyBorder="1" applyAlignment="1">
      <alignment vertical="center" wrapText="1"/>
    </xf>
    <xf numFmtId="0" fontId="4" fillId="0" borderId="11" xfId="0" applyFont="1" applyBorder="1" applyAlignment="1">
      <alignment vertical="center" wrapText="1"/>
    </xf>
    <xf numFmtId="1" fontId="8" fillId="0" borderId="13" xfId="53" applyNumberFormat="1" applyFont="1" applyBorder="1" applyAlignment="1">
      <alignment horizontal="center" vertical="top" wrapText="1"/>
      <protection/>
    </xf>
    <xf numFmtId="0" fontId="8" fillId="0" borderId="13" xfId="53" applyNumberFormat="1" applyFont="1" applyBorder="1" applyAlignment="1">
      <alignment horizontal="center" vertical="top" wrapText="1"/>
      <protection/>
    </xf>
    <xf numFmtId="0" fontId="8" fillId="0" borderId="13" xfId="53" applyNumberFormat="1" applyFont="1" applyFill="1" applyBorder="1" applyAlignment="1">
      <alignment horizontal="center" vertical="top" wrapText="1"/>
      <protection/>
    </xf>
    <xf numFmtId="49" fontId="8" fillId="0" borderId="14" xfId="53" applyNumberFormat="1" applyFont="1" applyBorder="1" applyAlignment="1">
      <alignment horizontal="left" vertical="top" wrapText="1"/>
      <protection/>
    </xf>
    <xf numFmtId="0" fontId="8" fillId="0" borderId="14" xfId="53" applyNumberFormat="1" applyFont="1" applyBorder="1" applyAlignment="1">
      <alignment horizontal="left" vertical="top" wrapText="1"/>
      <protection/>
    </xf>
    <xf numFmtId="0" fontId="8" fillId="0" borderId="14" xfId="53" applyNumberFormat="1" applyFont="1" applyFill="1" applyBorder="1" applyAlignment="1">
      <alignment horizontal="left" vertical="top" wrapText="1"/>
      <protection/>
    </xf>
    <xf numFmtId="0" fontId="8" fillId="0" borderId="14" xfId="0" applyNumberFormat="1" applyFont="1" applyFill="1" applyBorder="1" applyAlignment="1">
      <alignment horizontal="left" vertical="top" wrapText="1"/>
    </xf>
    <xf numFmtId="0" fontId="0" fillId="0" borderId="14" xfId="53" applyBorder="1">
      <alignment/>
      <protection/>
    </xf>
    <xf numFmtId="0" fontId="8" fillId="0" borderId="11" xfId="0" applyFont="1" applyFill="1" applyBorder="1" applyAlignment="1">
      <alignment vertical="center" wrapText="1"/>
    </xf>
    <xf numFmtId="0" fontId="0" fillId="0" borderId="11" xfId="0" applyNumberFormat="1" applyFill="1" applyBorder="1" applyAlignment="1">
      <alignment horizontal="left" vertical="top" wrapText="1"/>
    </xf>
    <xf numFmtId="0" fontId="0" fillId="0" borderId="0" xfId="0" applyNumberFormat="1" applyFill="1" applyAlignment="1">
      <alignment horizontal="left" vertical="top" wrapText="1"/>
    </xf>
    <xf numFmtId="0" fontId="8" fillId="0" borderId="11" xfId="0" applyFont="1" applyBorder="1" applyAlignment="1">
      <alignment vertical="center" wrapText="1"/>
    </xf>
    <xf numFmtId="0" fontId="4" fillId="0" borderId="11" xfId="0" applyFont="1" applyFill="1" applyBorder="1" applyAlignment="1">
      <alignment vertical="center" wrapText="1"/>
    </xf>
    <xf numFmtId="0" fontId="52" fillId="0" borderId="11" xfId="0" applyFont="1" applyFill="1" applyBorder="1" applyAlignment="1">
      <alignment vertical="center" wrapText="1"/>
    </xf>
    <xf numFmtId="0" fontId="4" fillId="0" borderId="11" xfId="0" applyNumberFormat="1" applyFont="1" applyFill="1" applyBorder="1" applyAlignment="1">
      <alignment horizontal="left" vertical="top" wrapText="1"/>
    </xf>
    <xf numFmtId="0" fontId="9" fillId="0" borderId="11" xfId="0" applyFont="1" applyFill="1" applyBorder="1" applyAlignment="1">
      <alignment vertical="center" wrapText="1"/>
    </xf>
    <xf numFmtId="0" fontId="0" fillId="7" borderId="0" xfId="0" applyNumberFormat="1" applyFill="1" applyAlignment="1">
      <alignment horizontal="left" vertical="top" wrapText="1"/>
    </xf>
    <xf numFmtId="0" fontId="8" fillId="0" borderId="15" xfId="0" applyFont="1" applyFill="1" applyBorder="1" applyAlignment="1">
      <alignment vertical="center" wrapText="1"/>
    </xf>
    <xf numFmtId="0" fontId="2" fillId="0" borderId="10" xfId="0" applyNumberFormat="1" applyFont="1" applyFill="1" applyBorder="1" applyAlignment="1">
      <alignment horizontal="left" vertical="top" wrapText="1"/>
    </xf>
    <xf numFmtId="0" fontId="0" fillId="0" borderId="10" xfId="0" applyNumberFormat="1" applyFont="1" applyFill="1" applyBorder="1" applyAlignment="1">
      <alignment horizontal="left" vertical="top" wrapText="1"/>
    </xf>
    <xf numFmtId="0" fontId="0" fillId="0" borderId="10" xfId="0" applyNumberFormat="1" applyFill="1" applyBorder="1" applyAlignment="1">
      <alignment horizontal="left" vertical="top" wrapText="1"/>
    </xf>
    <xf numFmtId="0" fontId="4" fillId="0" borderId="15" xfId="0" applyFont="1" applyFill="1" applyBorder="1" applyAlignment="1">
      <alignment horizontal="left" vertical="top" wrapText="1"/>
    </xf>
    <xf numFmtId="0" fontId="52" fillId="0" borderId="15" xfId="0" applyFont="1" applyFill="1" applyBorder="1" applyAlignment="1">
      <alignment vertical="center" wrapText="1"/>
    </xf>
    <xf numFmtId="0" fontId="8" fillId="0" borderId="15" xfId="0" applyFont="1" applyBorder="1" applyAlignment="1">
      <alignment vertical="center" wrapText="1"/>
    </xf>
    <xf numFmtId="0" fontId="4" fillId="0" borderId="15" xfId="0" applyFont="1" applyBorder="1" applyAlignment="1">
      <alignment vertical="center" wrapText="1"/>
    </xf>
    <xf numFmtId="0" fontId="4" fillId="0" borderId="15" xfId="0" applyFont="1" applyFill="1" applyBorder="1" applyAlignment="1">
      <alignment vertical="center" wrapText="1"/>
    </xf>
    <xf numFmtId="0" fontId="4" fillId="0" borderId="15" xfId="0" applyFont="1" applyFill="1" applyBorder="1" applyAlignment="1">
      <alignment vertical="center" wrapText="1"/>
    </xf>
    <xf numFmtId="0" fontId="8" fillId="0" borderId="1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5" xfId="0" applyFont="1" applyFill="1" applyBorder="1" applyAlignment="1">
      <alignment vertical="center" wrapText="1"/>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0" fillId="0" borderId="17" xfId="0" applyNumberFormat="1" applyFill="1" applyBorder="1" applyAlignment="1">
      <alignment horizontal="left" vertical="top" wrapText="1"/>
    </xf>
    <xf numFmtId="0" fontId="0" fillId="0" borderId="14" xfId="0" applyNumberFormat="1" applyFill="1" applyBorder="1" applyAlignment="1">
      <alignment horizontal="left" vertical="top" wrapText="1"/>
    </xf>
    <xf numFmtId="0" fontId="4" fillId="0" borderId="14" xfId="0" applyFont="1" applyFill="1" applyBorder="1" applyAlignment="1">
      <alignment vertical="center" wrapText="1"/>
    </xf>
    <xf numFmtId="0" fontId="4" fillId="0" borderId="14" xfId="0" applyNumberFormat="1" applyFont="1" applyFill="1" applyBorder="1" applyAlignment="1">
      <alignment horizontal="left" vertical="top" wrapText="1"/>
    </xf>
    <xf numFmtId="0" fontId="4" fillId="0" borderId="14" xfId="0" applyFont="1" applyFill="1" applyBorder="1" applyAlignment="1">
      <alignment vertical="center" wrapText="1"/>
    </xf>
    <xf numFmtId="0" fontId="8" fillId="0" borderId="14" xfId="0" applyFont="1" applyFill="1" applyBorder="1" applyAlignment="1">
      <alignment vertical="center" wrapText="1"/>
    </xf>
    <xf numFmtId="0" fontId="12" fillId="0" borderId="15" xfId="42" applyFill="1" applyBorder="1" applyAlignment="1">
      <alignment vertical="center" wrapText="1"/>
    </xf>
    <xf numFmtId="0" fontId="4" fillId="0" borderId="0" xfId="0" applyNumberFormat="1" applyFont="1" applyFill="1" applyAlignment="1">
      <alignment horizontal="left" vertical="top" wrapText="1"/>
    </xf>
    <xf numFmtId="0" fontId="4" fillId="0" borderId="17" xfId="0" applyNumberFormat="1" applyFont="1" applyFill="1" applyBorder="1" applyAlignment="1">
      <alignment horizontal="left" vertical="top" wrapText="1"/>
    </xf>
    <xf numFmtId="0" fontId="0" fillId="0" borderId="14" xfId="0" applyNumberFormat="1" applyBorder="1" applyAlignment="1">
      <alignment horizontal="left" vertical="top" wrapText="1"/>
    </xf>
    <xf numFmtId="0" fontId="4" fillId="0" borderId="14" xfId="0" applyNumberFormat="1" applyFont="1" applyFill="1" applyBorder="1" applyAlignment="1">
      <alignment horizontal="left" vertical="top" wrapText="1"/>
    </xf>
    <xf numFmtId="0" fontId="4" fillId="0" borderId="14" xfId="0" applyNumberFormat="1" applyFont="1" applyFill="1" applyBorder="1" applyAlignment="1">
      <alignment horizontal="left" vertical="center" wrapText="1"/>
    </xf>
    <xf numFmtId="0" fontId="4" fillId="0" borderId="14" xfId="0" applyNumberFormat="1" applyFont="1" applyFill="1" applyBorder="1" applyAlignment="1">
      <alignment horizontal="right" vertical="center" wrapText="1"/>
    </xf>
    <xf numFmtId="49" fontId="4" fillId="0" borderId="14" xfId="0" applyNumberFormat="1" applyFont="1" applyFill="1" applyBorder="1" applyAlignment="1">
      <alignment horizontal="left" vertical="center" wrapText="1"/>
    </xf>
    <xf numFmtId="0" fontId="8" fillId="0" borderId="14" xfId="0" applyNumberFormat="1" applyFont="1" applyFill="1" applyBorder="1" applyAlignment="1">
      <alignment horizontal="left" vertical="center" wrapText="1"/>
    </xf>
    <xf numFmtId="0" fontId="2" fillId="0" borderId="14" xfId="0" applyNumberFormat="1" applyFont="1" applyFill="1" applyBorder="1" applyAlignment="1">
      <alignment horizontal="left" vertical="top" wrapText="1"/>
    </xf>
    <xf numFmtId="0" fontId="8" fillId="0" borderId="14" xfId="0" applyNumberFormat="1" applyFont="1" applyFill="1" applyBorder="1" applyAlignment="1">
      <alignment horizontal="left" vertical="center" wrapText="1"/>
    </xf>
    <xf numFmtId="0" fontId="52" fillId="0" borderId="15" xfId="0" applyFont="1" applyBorder="1" applyAlignment="1">
      <alignment vertical="center" wrapText="1"/>
    </xf>
    <xf numFmtId="0" fontId="11" fillId="0" borderId="15" xfId="0" applyFont="1" applyBorder="1" applyAlignment="1">
      <alignment vertical="center" wrapText="1"/>
    </xf>
    <xf numFmtId="0" fontId="2" fillId="0" borderId="11" xfId="0" applyNumberFormat="1" applyFont="1" applyBorder="1" applyAlignment="1">
      <alignment horizontal="left" vertical="top" wrapText="1"/>
    </xf>
    <xf numFmtId="0" fontId="12" fillId="0" borderId="15" xfId="42" applyBorder="1" applyAlignment="1">
      <alignment vertical="center" wrapText="1"/>
    </xf>
    <xf numFmtId="0" fontId="8" fillId="0" borderId="17"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2" fillId="0" borderId="17" xfId="0" applyNumberFormat="1" applyFont="1" applyBorder="1" applyAlignment="1">
      <alignment horizontal="left" vertical="top" wrapText="1"/>
    </xf>
    <xf numFmtId="0" fontId="0" fillId="0" borderId="17" xfId="0" applyNumberFormat="1" applyBorder="1" applyAlignment="1">
      <alignment horizontal="left" vertical="top" wrapText="1"/>
    </xf>
    <xf numFmtId="0" fontId="4" fillId="0" borderId="14" xfId="0" applyFont="1" applyFill="1" applyBorder="1" applyAlignment="1">
      <alignment vertical="center" wrapText="1"/>
    </xf>
    <xf numFmtId="0" fontId="2" fillId="0" borderId="11" xfId="0" applyNumberFormat="1" applyFont="1" applyFill="1" applyBorder="1" applyAlignment="1">
      <alignment horizontal="left" vertical="top" wrapText="1"/>
    </xf>
    <xf numFmtId="0" fontId="8" fillId="0" borderId="11" xfId="0" applyFont="1" applyFill="1" applyBorder="1" applyAlignment="1">
      <alignment vertical="center" wrapText="1"/>
    </xf>
    <xf numFmtId="0" fontId="8" fillId="0" borderId="17" xfId="0" applyFont="1" applyFill="1" applyBorder="1" applyAlignment="1">
      <alignment vertical="center" wrapText="1"/>
    </xf>
    <xf numFmtId="0" fontId="4" fillId="0" borderId="16" xfId="0" applyFont="1" applyFill="1" applyBorder="1" applyAlignment="1">
      <alignment vertical="center" wrapText="1"/>
    </xf>
    <xf numFmtId="0" fontId="2" fillId="0" borderId="17" xfId="0" applyNumberFormat="1" applyFont="1" applyFill="1" applyBorder="1" applyAlignment="1">
      <alignment horizontal="left" vertical="top" wrapText="1"/>
    </xf>
    <xf numFmtId="0" fontId="8" fillId="0" borderId="18" xfId="0" applyFont="1" applyFill="1" applyBorder="1" applyAlignment="1">
      <alignment vertical="center" wrapText="1"/>
    </xf>
    <xf numFmtId="0" fontId="4" fillId="0" borderId="18" xfId="0" applyFont="1" applyFill="1" applyBorder="1" applyAlignment="1">
      <alignment vertical="center" wrapText="1"/>
    </xf>
    <xf numFmtId="0" fontId="4" fillId="0" borderId="18" xfId="0" applyFont="1" applyFill="1" applyBorder="1" applyAlignment="1">
      <alignment vertical="center" wrapText="1"/>
    </xf>
    <xf numFmtId="0" fontId="2" fillId="0" borderId="18" xfId="0" applyNumberFormat="1" applyFont="1" applyFill="1" applyBorder="1" applyAlignment="1">
      <alignment horizontal="left" vertical="top" wrapText="1"/>
    </xf>
    <xf numFmtId="0" fontId="0" fillId="0" borderId="18" xfId="0" applyNumberFormat="1" applyFill="1" applyBorder="1" applyAlignment="1">
      <alignment horizontal="left" vertical="top" wrapText="1"/>
    </xf>
    <xf numFmtId="0" fontId="52" fillId="0" borderId="14" xfId="0" applyFont="1" applyFill="1" applyBorder="1" applyAlignment="1">
      <alignment vertical="center" wrapText="1"/>
    </xf>
    <xf numFmtId="0" fontId="52" fillId="0" borderId="14" xfId="0" applyFont="1" applyFill="1" applyBorder="1" applyAlignment="1">
      <alignment vertical="center" wrapText="1"/>
    </xf>
    <xf numFmtId="0" fontId="8" fillId="0" borderId="14" xfId="0" applyFont="1" applyFill="1" applyBorder="1" applyAlignment="1">
      <alignment horizontal="left" vertical="top" wrapText="1"/>
    </xf>
    <xf numFmtId="0" fontId="4" fillId="0" borderId="14" xfId="0" applyFont="1" applyFill="1" applyBorder="1" applyAlignment="1">
      <alignment horizontal="left" vertical="top" wrapText="1"/>
    </xf>
    <xf numFmtId="0" fontId="8" fillId="0" borderId="14" xfId="0" applyFont="1" applyBorder="1" applyAlignment="1">
      <alignment vertical="center" wrapText="1"/>
    </xf>
    <xf numFmtId="0" fontId="4" fillId="0" borderId="14" xfId="0" applyFont="1" applyBorder="1" applyAlignment="1">
      <alignment vertical="center" wrapText="1"/>
    </xf>
    <xf numFmtId="0" fontId="0" fillId="34" borderId="14" xfId="0" applyNumberFormat="1" applyFill="1" applyBorder="1" applyAlignment="1">
      <alignment horizontal="left" vertical="top" wrapText="1"/>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4" fillId="0" borderId="11" xfId="0" applyNumberFormat="1" applyFont="1" applyFill="1" applyBorder="1" applyAlignment="1">
      <alignment horizontal="left" vertical="top" wrapText="1"/>
    </xf>
    <xf numFmtId="0" fontId="4" fillId="0" borderId="19" xfId="0" applyNumberFormat="1" applyFont="1" applyFill="1" applyBorder="1" applyAlignment="1">
      <alignment horizontal="left" vertical="center" wrapText="1"/>
    </xf>
    <xf numFmtId="0" fontId="8" fillId="0" borderId="19" xfId="0" applyFont="1" applyFill="1" applyBorder="1" applyAlignment="1">
      <alignment vertical="center" wrapText="1"/>
    </xf>
    <xf numFmtId="0" fontId="4" fillId="0" borderId="19" xfId="0" applyFont="1" applyFill="1" applyBorder="1" applyAlignment="1">
      <alignment vertical="center" wrapText="1"/>
    </xf>
    <xf numFmtId="0" fontId="0" fillId="0" borderId="19" xfId="0" applyNumberFormat="1" applyFill="1" applyBorder="1" applyAlignment="1">
      <alignment horizontal="left" vertical="top" wrapText="1"/>
    </xf>
    <xf numFmtId="0" fontId="4" fillId="0" borderId="0" xfId="0" applyNumberFormat="1" applyFont="1" applyBorder="1" applyAlignment="1">
      <alignment horizontal="left" vertical="top" wrapText="1"/>
    </xf>
    <xf numFmtId="0" fontId="8" fillId="0" borderId="0" xfId="0" applyNumberFormat="1" applyFont="1" applyBorder="1" applyAlignment="1">
      <alignment vertical="top" wrapText="1"/>
    </xf>
    <xf numFmtId="0" fontId="4" fillId="0" borderId="0" xfId="0" applyNumberFormat="1"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3DA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qje.su/selskohozyajstvennye-nauki/moskovskij-ekonomicheskij-zhurnal-10-2020-22/" TargetMode="External" /><Relationship Id="rId2" Type="http://schemas.openxmlformats.org/officeDocument/2006/relationships/hyperlink" Target="https://www.researchgate.net/publication/346771254_Geochemical_features_of_olivines_from_Northeastern_Phu_Quy_Volcanic_Island_and_their_relation_to_melt_variations_in_the_magma_source#read&#xA;%20&#xA;" TargetMode="External" /><Relationship Id="rId3" Type="http://schemas.openxmlformats.org/officeDocument/2006/relationships/hyperlink" Target="https://doi.org/10.1063/5.0031099" TargetMode="External" /><Relationship Id="rId4" Type="http://schemas.openxmlformats.org/officeDocument/2006/relationships/hyperlink" Target="https://cloud.mail.ru/stock/a8tGyFTcq1h9D9VK6khUx6Ac" TargetMode="External" /><Relationship Id="rId5" Type="http://schemas.openxmlformats.org/officeDocument/2006/relationships/hyperlink" Target="https://doi.org/10.5194/egusphere-egu2020-18643" TargetMode="External" /><Relationship Id="rId6" Type="http://schemas.openxmlformats.org/officeDocument/2006/relationships/hyperlink" Target="https://doi.org/10.5194/egusphere-egu2020-18643" TargetMode="External" /><Relationship Id="rId7" Type="http://schemas.openxmlformats.org/officeDocument/2006/relationships/hyperlink" Target="http://conf.rse.geosmis.ru/thesisshow.aspx?page=174&amp;thesis=8225" TargetMode="External" /><Relationship Id="rId8" Type="http://schemas.openxmlformats.org/officeDocument/2006/relationships/hyperlink" Target="http://conf.rse.geosmis.ru/thesisshow.aspx?page=174&amp;thesis=8386" TargetMode="External" /><Relationship Id="rId9" Type="http://schemas.openxmlformats.org/officeDocument/2006/relationships/hyperlink" Target="https://agu.confex.com/agu/fm20/meetingapp.cgi/Paper/719577"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ringerlink.com/content/1062-8738/" TargetMode="External" /></Relationships>
</file>

<file path=xl/worksheets/sheet1.xml><?xml version="1.0" encoding="utf-8"?>
<worksheet xmlns="http://schemas.openxmlformats.org/spreadsheetml/2006/main" xmlns:r="http://schemas.openxmlformats.org/officeDocument/2006/relationships">
  <dimension ref="A1:BA546"/>
  <sheetViews>
    <sheetView tabSelected="1" zoomScale="90" zoomScaleNormal="90"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2.75"/>
  <cols>
    <col min="1" max="1" width="5.625" style="1" customWidth="1"/>
    <col min="2" max="3" width="15.625" style="2" customWidth="1"/>
    <col min="4" max="4" width="24.875" style="3" customWidth="1"/>
    <col min="5" max="5" width="24.375" style="3" customWidth="1"/>
    <col min="6" max="6" width="8.125" style="3" customWidth="1"/>
    <col min="7" max="8" width="16.125" style="3" customWidth="1"/>
    <col min="9" max="9" width="6.25390625" style="4" customWidth="1"/>
    <col min="10" max="11" width="11.75390625" style="3" customWidth="1"/>
    <col min="12" max="12" width="11.875" style="3" customWidth="1"/>
    <col min="13" max="13" width="6.625" style="3" customWidth="1"/>
    <col min="14" max="14" width="10.125" style="3" customWidth="1"/>
    <col min="15" max="15" width="10.25390625" style="3" customWidth="1"/>
    <col min="16" max="16" width="7.25390625" style="5" customWidth="1"/>
    <col min="17" max="17" width="6.125" style="5" customWidth="1"/>
    <col min="18" max="19" width="6.375" style="6" customWidth="1"/>
    <col min="20" max="20" width="6.75390625" style="0" customWidth="1"/>
    <col min="21" max="23" width="8.25390625" style="0" customWidth="1"/>
    <col min="24" max="24" width="13.875" style="0" customWidth="1"/>
  </cols>
  <sheetData>
    <row r="1" spans="2:24" ht="12.75" customHeight="1">
      <c r="B1" s="7" t="s">
        <v>1847</v>
      </c>
      <c r="C1" s="7"/>
      <c r="D1" s="8"/>
      <c r="E1" s="8"/>
      <c r="F1" s="8"/>
      <c r="G1" s="8"/>
      <c r="H1" s="8"/>
      <c r="I1" s="8"/>
      <c r="J1" s="8"/>
      <c r="K1" s="8"/>
      <c r="L1" s="8"/>
      <c r="M1" s="8"/>
      <c r="N1" s="8"/>
      <c r="O1" s="8"/>
      <c r="P1" s="8"/>
      <c r="R1" s="8"/>
      <c r="S1" s="9"/>
      <c r="T1" s="10"/>
      <c r="U1" s="10"/>
      <c r="V1" s="10"/>
      <c r="W1" s="10"/>
      <c r="X1" s="11"/>
    </row>
    <row r="2" spans="2:24" ht="48">
      <c r="B2" s="8" t="s">
        <v>1848</v>
      </c>
      <c r="C2" s="12" t="s">
        <v>1</v>
      </c>
      <c r="D2" s="13" t="s">
        <v>2</v>
      </c>
      <c r="E2" s="13"/>
      <c r="F2" s="8"/>
      <c r="G2" s="8"/>
      <c r="H2" s="8"/>
      <c r="I2" s="8"/>
      <c r="J2" s="8"/>
      <c r="K2" s="8"/>
      <c r="L2" s="8"/>
      <c r="M2" s="8"/>
      <c r="N2" s="8"/>
      <c r="O2" s="8"/>
      <c r="P2" s="8"/>
      <c r="R2" s="8"/>
      <c r="S2" s="9"/>
      <c r="T2" s="10"/>
      <c r="U2" s="10"/>
      <c r="V2" s="10"/>
      <c r="W2" s="10"/>
      <c r="X2" s="11"/>
    </row>
    <row r="3" spans="2:24" ht="12.75">
      <c r="B3" s="7"/>
      <c r="C3" s="12"/>
      <c r="D3" s="13"/>
      <c r="E3" s="13"/>
      <c r="F3" s="8"/>
      <c r="G3" s="8"/>
      <c r="H3" s="8"/>
      <c r="I3" s="14">
        <f>SUBTOTAL(3,I6:I327)</f>
        <v>322</v>
      </c>
      <c r="J3" s="8"/>
      <c r="K3" s="8"/>
      <c r="L3" s="8"/>
      <c r="M3" s="8"/>
      <c r="N3" s="8"/>
      <c r="O3" s="8"/>
      <c r="P3" s="8"/>
      <c r="R3" s="8"/>
      <c r="S3" s="9"/>
      <c r="T3" s="10"/>
      <c r="U3" s="10"/>
      <c r="V3" s="10"/>
      <c r="W3" s="10"/>
      <c r="X3" s="11"/>
    </row>
    <row r="4" spans="1:24" s="87" customFormat="1" ht="169.5" customHeight="1">
      <c r="A4" s="83" t="s">
        <v>3</v>
      </c>
      <c r="B4" s="84" t="s">
        <v>4</v>
      </c>
      <c r="C4" s="84" t="s">
        <v>5</v>
      </c>
      <c r="D4" s="84" t="s">
        <v>6</v>
      </c>
      <c r="E4" s="84" t="s">
        <v>7</v>
      </c>
      <c r="F4" s="84" t="s">
        <v>1849</v>
      </c>
      <c r="G4" s="84" t="s">
        <v>9</v>
      </c>
      <c r="H4" s="84" t="s">
        <v>10</v>
      </c>
      <c r="I4" s="84" t="s">
        <v>11</v>
      </c>
      <c r="J4" s="84" t="s">
        <v>12</v>
      </c>
      <c r="K4" s="84" t="s">
        <v>13</v>
      </c>
      <c r="L4" s="84" t="s">
        <v>14</v>
      </c>
      <c r="M4" s="84" t="s">
        <v>15</v>
      </c>
      <c r="N4" s="84" t="s">
        <v>16</v>
      </c>
      <c r="O4" s="84" t="s">
        <v>17</v>
      </c>
      <c r="P4" s="84" t="s">
        <v>18</v>
      </c>
      <c r="Q4" s="84" t="s">
        <v>19</v>
      </c>
      <c r="R4" s="85" t="s">
        <v>20</v>
      </c>
      <c r="S4" s="85" t="s">
        <v>21</v>
      </c>
      <c r="T4" s="85" t="s">
        <v>22</v>
      </c>
      <c r="U4" s="85" t="s">
        <v>23</v>
      </c>
      <c r="V4" s="85" t="s">
        <v>24</v>
      </c>
      <c r="W4" s="85" t="s">
        <v>25</v>
      </c>
      <c r="X4" s="86" t="s">
        <v>26</v>
      </c>
    </row>
    <row r="5" spans="1:24" s="23" customFormat="1" ht="12.75">
      <c r="A5" s="80">
        <v>1</v>
      </c>
      <c r="B5" s="80" t="s">
        <v>27</v>
      </c>
      <c r="C5" s="80">
        <v>3</v>
      </c>
      <c r="D5" s="80">
        <v>4</v>
      </c>
      <c r="E5" s="80">
        <v>5</v>
      </c>
      <c r="F5" s="81">
        <v>6</v>
      </c>
      <c r="G5" s="81">
        <v>7</v>
      </c>
      <c r="H5" s="81">
        <v>8</v>
      </c>
      <c r="I5" s="81">
        <v>9</v>
      </c>
      <c r="J5" s="81">
        <v>10</v>
      </c>
      <c r="K5" s="81">
        <v>11</v>
      </c>
      <c r="L5" s="81">
        <v>12</v>
      </c>
      <c r="M5" s="81">
        <v>13</v>
      </c>
      <c r="N5" s="81">
        <v>14</v>
      </c>
      <c r="O5" s="81">
        <v>15</v>
      </c>
      <c r="P5" s="82">
        <v>16</v>
      </c>
      <c r="Q5" s="82">
        <v>17</v>
      </c>
      <c r="R5" s="81">
        <v>18</v>
      </c>
      <c r="S5" s="81">
        <v>19</v>
      </c>
      <c r="T5" s="81">
        <v>20</v>
      </c>
      <c r="U5" s="81">
        <v>21</v>
      </c>
      <c r="V5" s="81">
        <v>22</v>
      </c>
      <c r="W5" s="81">
        <v>23</v>
      </c>
      <c r="X5" s="81">
        <v>24</v>
      </c>
    </row>
    <row r="6" spans="1:24" s="3" customFormat="1" ht="63">
      <c r="A6" s="24">
        <v>1</v>
      </c>
      <c r="B6" s="25" t="s">
        <v>38</v>
      </c>
      <c r="C6" s="26" t="s">
        <v>39</v>
      </c>
      <c r="D6" s="26" t="s">
        <v>40</v>
      </c>
      <c r="E6" s="26" t="s">
        <v>41</v>
      </c>
      <c r="F6" s="26" t="s">
        <v>28</v>
      </c>
      <c r="G6" s="26" t="s">
        <v>42</v>
      </c>
      <c r="H6" s="26" t="s">
        <v>43</v>
      </c>
      <c r="I6" s="26">
        <v>2020</v>
      </c>
      <c r="J6" s="26" t="s">
        <v>44</v>
      </c>
      <c r="K6" s="26" t="s">
        <v>45</v>
      </c>
      <c r="L6" s="26" t="s">
        <v>46</v>
      </c>
      <c r="M6" s="26" t="s">
        <v>32</v>
      </c>
      <c r="N6" s="26" t="s">
        <v>47</v>
      </c>
      <c r="O6" s="26" t="s">
        <v>48</v>
      </c>
      <c r="P6" s="26" t="s">
        <v>49</v>
      </c>
      <c r="Q6" s="26" t="s">
        <v>35</v>
      </c>
      <c r="R6" s="26" t="s">
        <v>36</v>
      </c>
      <c r="S6" s="26"/>
      <c r="T6" s="26"/>
      <c r="U6" s="26" t="s">
        <v>50</v>
      </c>
      <c r="V6" s="26" t="s">
        <v>37</v>
      </c>
      <c r="W6" s="26" t="s">
        <v>30</v>
      </c>
      <c r="X6" s="28"/>
    </row>
    <row r="7" spans="1:24" s="3" customFormat="1" ht="147">
      <c r="A7" s="3">
        <f>A6+1</f>
        <v>2</v>
      </c>
      <c r="B7" s="25" t="s">
        <v>56</v>
      </c>
      <c r="C7" s="26" t="s">
        <v>57</v>
      </c>
      <c r="D7" s="26" t="s">
        <v>58</v>
      </c>
      <c r="E7" s="26" t="s">
        <v>59</v>
      </c>
      <c r="F7" s="26" t="s">
        <v>28</v>
      </c>
      <c r="G7" s="26" t="s">
        <v>60</v>
      </c>
      <c r="H7" s="26" t="s">
        <v>61</v>
      </c>
      <c r="I7" s="26">
        <v>2020</v>
      </c>
      <c r="J7" s="26" t="s">
        <v>62</v>
      </c>
      <c r="K7" s="26" t="s">
        <v>63</v>
      </c>
      <c r="L7" s="26" t="s">
        <v>64</v>
      </c>
      <c r="M7" s="26" t="s">
        <v>32</v>
      </c>
      <c r="N7" s="26" t="s">
        <v>65</v>
      </c>
      <c r="O7" s="26" t="s">
        <v>66</v>
      </c>
      <c r="P7" s="26" t="s">
        <v>49</v>
      </c>
      <c r="Q7" s="26" t="s">
        <v>35</v>
      </c>
      <c r="R7" s="26" t="s">
        <v>36</v>
      </c>
      <c r="S7" s="26"/>
      <c r="T7" s="26"/>
      <c r="U7" s="26" t="s">
        <v>50</v>
      </c>
      <c r="V7" s="26" t="s">
        <v>37</v>
      </c>
      <c r="W7" s="26" t="s">
        <v>30</v>
      </c>
      <c r="X7" s="28"/>
    </row>
    <row r="8" spans="1:24" s="3" customFormat="1" ht="29.25" customHeight="1">
      <c r="A8" s="3">
        <f aca="true" t="shared" si="0" ref="A8:A71">A7+1</f>
        <v>3</v>
      </c>
      <c r="B8" s="25" t="s">
        <v>67</v>
      </c>
      <c r="C8" s="26"/>
      <c r="D8" s="26" t="s">
        <v>68</v>
      </c>
      <c r="E8" s="26"/>
      <c r="F8" s="26" t="s">
        <v>28</v>
      </c>
      <c r="G8" s="26" t="s">
        <v>69</v>
      </c>
      <c r="H8" s="26" t="s">
        <v>30</v>
      </c>
      <c r="I8" s="26">
        <v>2020</v>
      </c>
      <c r="J8" s="26" t="s">
        <v>70</v>
      </c>
      <c r="K8" s="26"/>
      <c r="L8" s="26" t="s">
        <v>71</v>
      </c>
      <c r="M8" s="26" t="s">
        <v>72</v>
      </c>
      <c r="N8" s="26"/>
      <c r="O8" s="26" t="s">
        <v>73</v>
      </c>
      <c r="P8" s="26" t="s">
        <v>49</v>
      </c>
      <c r="Q8" s="26" t="s">
        <v>30</v>
      </c>
      <c r="R8" s="26" t="s">
        <v>36</v>
      </c>
      <c r="S8" s="26"/>
      <c r="T8" s="26"/>
      <c r="U8" s="26" t="s">
        <v>50</v>
      </c>
      <c r="V8" s="26" t="s">
        <v>37</v>
      </c>
      <c r="W8" s="26" t="s">
        <v>30</v>
      </c>
      <c r="X8" s="28"/>
    </row>
    <row r="9" spans="1:24" s="3" customFormat="1" ht="48.75" customHeight="1">
      <c r="A9" s="3">
        <f t="shared" si="0"/>
        <v>4</v>
      </c>
      <c r="B9" s="25" t="s">
        <v>1052</v>
      </c>
      <c r="C9" s="26" t="s">
        <v>1053</v>
      </c>
      <c r="D9" s="26" t="s">
        <v>74</v>
      </c>
      <c r="E9" s="26" t="s">
        <v>75</v>
      </c>
      <c r="F9" s="26" t="s">
        <v>28</v>
      </c>
      <c r="G9" s="26" t="s">
        <v>76</v>
      </c>
      <c r="H9" s="26" t="s">
        <v>30</v>
      </c>
      <c r="I9" s="26">
        <v>2020</v>
      </c>
      <c r="J9" s="26" t="s">
        <v>77</v>
      </c>
      <c r="K9" s="26" t="s">
        <v>78</v>
      </c>
      <c r="L9" s="78" t="s">
        <v>1061</v>
      </c>
      <c r="M9" s="26" t="s">
        <v>72</v>
      </c>
      <c r="N9" s="26"/>
      <c r="O9" s="26" t="s">
        <v>80</v>
      </c>
      <c r="P9" s="26" t="s">
        <v>49</v>
      </c>
      <c r="Q9" s="26" t="s">
        <v>30</v>
      </c>
      <c r="R9" s="78" t="s">
        <v>30</v>
      </c>
      <c r="S9" s="26"/>
      <c r="T9" s="26"/>
      <c r="U9" s="26" t="s">
        <v>50</v>
      </c>
      <c r="V9" s="26" t="s">
        <v>30</v>
      </c>
      <c r="W9" s="26" t="s">
        <v>30</v>
      </c>
      <c r="X9" s="28"/>
    </row>
    <row r="10" spans="1:24" s="3" customFormat="1" ht="94.5">
      <c r="A10" s="3">
        <f t="shared" si="0"/>
        <v>5</v>
      </c>
      <c r="B10" s="25" t="s">
        <v>81</v>
      </c>
      <c r="C10" s="26"/>
      <c r="D10" s="26" t="s">
        <v>82</v>
      </c>
      <c r="E10" s="26"/>
      <c r="F10" s="26" t="s">
        <v>28</v>
      </c>
      <c r="G10" s="26" t="s">
        <v>83</v>
      </c>
      <c r="H10" s="26" t="s">
        <v>84</v>
      </c>
      <c r="I10" s="26">
        <v>2020</v>
      </c>
      <c r="J10" s="26" t="s">
        <v>85</v>
      </c>
      <c r="K10" s="26"/>
      <c r="L10" s="26" t="s">
        <v>86</v>
      </c>
      <c r="M10" s="26" t="s">
        <v>32</v>
      </c>
      <c r="N10" s="26" t="s">
        <v>87</v>
      </c>
      <c r="O10" s="26" t="s">
        <v>88</v>
      </c>
      <c r="P10" s="26" t="s">
        <v>49</v>
      </c>
      <c r="Q10" s="26" t="s">
        <v>35</v>
      </c>
      <c r="R10" s="26" t="s">
        <v>36</v>
      </c>
      <c r="S10" s="26"/>
      <c r="T10" s="26"/>
      <c r="U10" s="26" t="s">
        <v>50</v>
      </c>
      <c r="V10" s="26" t="s">
        <v>37</v>
      </c>
      <c r="W10" s="26" t="s">
        <v>30</v>
      </c>
      <c r="X10" s="28"/>
    </row>
    <row r="11" spans="1:24" s="3" customFormat="1" ht="94.5">
      <c r="A11" s="3">
        <f t="shared" si="0"/>
        <v>6</v>
      </c>
      <c r="B11" s="25" t="s">
        <v>89</v>
      </c>
      <c r="C11" s="26" t="s">
        <v>90</v>
      </c>
      <c r="D11" s="26" t="s">
        <v>91</v>
      </c>
      <c r="E11" s="26" t="s">
        <v>92</v>
      </c>
      <c r="F11" s="26" t="s">
        <v>28</v>
      </c>
      <c r="G11" s="26" t="s">
        <v>93</v>
      </c>
      <c r="H11" s="26" t="s">
        <v>94</v>
      </c>
      <c r="I11" s="26">
        <v>2020</v>
      </c>
      <c r="J11" s="26" t="s">
        <v>95</v>
      </c>
      <c r="K11" s="26" t="s">
        <v>96</v>
      </c>
      <c r="L11" s="26" t="s">
        <v>64</v>
      </c>
      <c r="M11" s="26" t="s">
        <v>32</v>
      </c>
      <c r="N11" s="26" t="s">
        <v>97</v>
      </c>
      <c r="O11" s="26" t="s">
        <v>98</v>
      </c>
      <c r="P11" s="26" t="s">
        <v>49</v>
      </c>
      <c r="Q11" s="26" t="s">
        <v>35</v>
      </c>
      <c r="R11" s="26" t="s">
        <v>36</v>
      </c>
      <c r="S11" s="26"/>
      <c r="T11" s="26"/>
      <c r="U11" s="26" t="s">
        <v>50</v>
      </c>
      <c r="V11" s="26" t="s">
        <v>37</v>
      </c>
      <c r="W11" s="26" t="s">
        <v>30</v>
      </c>
      <c r="X11" s="28"/>
    </row>
    <row r="12" spans="1:24" s="90" customFormat="1" ht="99" customHeight="1">
      <c r="A12" s="3">
        <f t="shared" si="0"/>
        <v>7</v>
      </c>
      <c r="B12" s="78" t="s">
        <v>1082</v>
      </c>
      <c r="C12" s="78" t="s">
        <v>1069</v>
      </c>
      <c r="D12" s="92"/>
      <c r="E12" s="92" t="s">
        <v>1068</v>
      </c>
      <c r="F12" s="78" t="s">
        <v>28</v>
      </c>
      <c r="G12" s="78" t="s">
        <v>1056</v>
      </c>
      <c r="H12" s="78" t="s">
        <v>1074</v>
      </c>
      <c r="I12" s="78">
        <v>2020</v>
      </c>
      <c r="J12" s="78" t="s">
        <v>1081</v>
      </c>
      <c r="K12" s="78" t="s">
        <v>1080</v>
      </c>
      <c r="L12" s="78" t="s">
        <v>64</v>
      </c>
      <c r="M12" s="78" t="s">
        <v>32</v>
      </c>
      <c r="N12" s="78" t="s">
        <v>99</v>
      </c>
      <c r="O12" s="78" t="s">
        <v>30</v>
      </c>
      <c r="P12" s="78" t="s">
        <v>49</v>
      </c>
      <c r="Q12" s="78" t="s">
        <v>35</v>
      </c>
      <c r="R12" s="78" t="s">
        <v>36</v>
      </c>
      <c r="S12" s="78"/>
      <c r="T12" s="78"/>
      <c r="U12" s="78" t="s">
        <v>50</v>
      </c>
      <c r="V12" s="78" t="s">
        <v>30</v>
      </c>
      <c r="W12" s="78" t="s">
        <v>30</v>
      </c>
      <c r="X12" s="89"/>
    </row>
    <row r="13" spans="1:24" s="3" customFormat="1" ht="75.75" customHeight="1">
      <c r="A13" s="3">
        <f t="shared" si="0"/>
        <v>8</v>
      </c>
      <c r="B13" s="26" t="s">
        <v>100</v>
      </c>
      <c r="C13" s="26"/>
      <c r="D13" s="26" t="s">
        <v>101</v>
      </c>
      <c r="E13" s="26"/>
      <c r="F13" s="26" t="s">
        <v>28</v>
      </c>
      <c r="G13" s="26" t="s">
        <v>102</v>
      </c>
      <c r="H13" s="26" t="s">
        <v>30</v>
      </c>
      <c r="I13" s="78">
        <v>2019</v>
      </c>
      <c r="J13" s="26" t="s">
        <v>103</v>
      </c>
      <c r="K13" s="26"/>
      <c r="L13" s="26" t="s">
        <v>1062</v>
      </c>
      <c r="M13" s="26" t="s">
        <v>72</v>
      </c>
      <c r="N13" s="26"/>
      <c r="O13" s="26" t="s">
        <v>104</v>
      </c>
      <c r="P13" s="26" t="s">
        <v>30</v>
      </c>
      <c r="Q13" s="26" t="s">
        <v>30</v>
      </c>
      <c r="R13" s="26" t="s">
        <v>30</v>
      </c>
      <c r="S13" s="26"/>
      <c r="T13" s="26"/>
      <c r="U13" s="26" t="s">
        <v>30</v>
      </c>
      <c r="V13" s="26" t="s">
        <v>30</v>
      </c>
      <c r="W13" s="26" t="s">
        <v>30</v>
      </c>
      <c r="X13" s="28"/>
    </row>
    <row r="14" spans="1:24" s="3" customFormat="1" ht="73.5">
      <c r="A14" s="3">
        <f t="shared" si="0"/>
        <v>9</v>
      </c>
      <c r="B14" s="25" t="s">
        <v>105</v>
      </c>
      <c r="C14" s="26" t="s">
        <v>1057</v>
      </c>
      <c r="D14" s="26" t="s">
        <v>106</v>
      </c>
      <c r="E14" s="26" t="s">
        <v>107</v>
      </c>
      <c r="F14" s="26" t="s">
        <v>28</v>
      </c>
      <c r="G14" s="26" t="s">
        <v>108</v>
      </c>
      <c r="H14" s="26" t="s">
        <v>109</v>
      </c>
      <c r="I14" s="26">
        <v>2020</v>
      </c>
      <c r="J14" s="26" t="s">
        <v>110</v>
      </c>
      <c r="K14" s="26" t="s">
        <v>111</v>
      </c>
      <c r="L14" s="26" t="s">
        <v>112</v>
      </c>
      <c r="M14" s="26" t="s">
        <v>32</v>
      </c>
      <c r="N14" s="26" t="s">
        <v>113</v>
      </c>
      <c r="O14" s="26" t="s">
        <v>114</v>
      </c>
      <c r="P14" s="26" t="s">
        <v>49</v>
      </c>
      <c r="Q14" s="26" t="s">
        <v>35</v>
      </c>
      <c r="R14" s="26" t="s">
        <v>36</v>
      </c>
      <c r="S14" s="26"/>
      <c r="T14" s="26"/>
      <c r="U14" s="26" t="s">
        <v>50</v>
      </c>
      <c r="V14" s="26" t="s">
        <v>30</v>
      </c>
      <c r="W14" s="26" t="s">
        <v>30</v>
      </c>
      <c r="X14" s="28"/>
    </row>
    <row r="15" spans="1:24" s="90" customFormat="1" ht="84">
      <c r="A15" s="3">
        <f t="shared" si="0"/>
        <v>10</v>
      </c>
      <c r="B15" s="88" t="s">
        <v>115</v>
      </c>
      <c r="C15" s="78"/>
      <c r="D15" s="78" t="s">
        <v>116</v>
      </c>
      <c r="E15" s="78"/>
      <c r="F15" s="78" t="s">
        <v>28</v>
      </c>
      <c r="G15" s="78" t="s">
        <v>29</v>
      </c>
      <c r="H15" s="78" t="s">
        <v>30</v>
      </c>
      <c r="I15" s="78">
        <v>2020</v>
      </c>
      <c r="J15" s="92" t="s">
        <v>1084</v>
      </c>
      <c r="K15" s="78" t="s">
        <v>1083</v>
      </c>
      <c r="L15" s="78" t="s">
        <v>31</v>
      </c>
      <c r="M15" s="78" t="s">
        <v>32</v>
      </c>
      <c r="N15" s="78" t="s">
        <v>33</v>
      </c>
      <c r="O15" s="78" t="s">
        <v>30</v>
      </c>
      <c r="P15" s="78" t="s">
        <v>34</v>
      </c>
      <c r="Q15" s="78" t="s">
        <v>35</v>
      </c>
      <c r="R15" s="78" t="s">
        <v>36</v>
      </c>
      <c r="S15" s="78"/>
      <c r="T15" s="78"/>
      <c r="U15" s="78" t="s">
        <v>30</v>
      </c>
      <c r="V15" s="78" t="s">
        <v>37</v>
      </c>
      <c r="W15" s="78" t="s">
        <v>30</v>
      </c>
      <c r="X15" s="89"/>
    </row>
    <row r="16" spans="1:24" s="3" customFormat="1" ht="73.5">
      <c r="A16" s="3">
        <f t="shared" si="0"/>
        <v>11</v>
      </c>
      <c r="B16" s="25" t="s">
        <v>117</v>
      </c>
      <c r="C16" s="26" t="s">
        <v>118</v>
      </c>
      <c r="D16" s="26" t="s">
        <v>119</v>
      </c>
      <c r="E16" s="26" t="s">
        <v>120</v>
      </c>
      <c r="F16" s="26" t="s">
        <v>28</v>
      </c>
      <c r="G16" s="26" t="s">
        <v>42</v>
      </c>
      <c r="H16" s="26" t="s">
        <v>43</v>
      </c>
      <c r="I16" s="26">
        <v>2020</v>
      </c>
      <c r="J16" s="26" t="s">
        <v>121</v>
      </c>
      <c r="K16" s="26" t="s">
        <v>122</v>
      </c>
      <c r="L16" s="26" t="s">
        <v>46</v>
      </c>
      <c r="M16" s="26" t="s">
        <v>32</v>
      </c>
      <c r="N16" s="26" t="s">
        <v>47</v>
      </c>
      <c r="O16" s="26" t="s">
        <v>48</v>
      </c>
      <c r="P16" s="26" t="s">
        <v>49</v>
      </c>
      <c r="Q16" s="26" t="s">
        <v>35</v>
      </c>
      <c r="R16" s="26" t="s">
        <v>36</v>
      </c>
      <c r="S16" s="26"/>
      <c r="T16" s="26"/>
      <c r="U16" s="26" t="s">
        <v>50</v>
      </c>
      <c r="V16" s="26" t="s">
        <v>37</v>
      </c>
      <c r="W16" s="26" t="s">
        <v>30</v>
      </c>
      <c r="X16" s="28"/>
    </row>
    <row r="17" spans="1:24" s="3" customFormat="1" ht="105">
      <c r="A17" s="3">
        <f t="shared" si="0"/>
        <v>12</v>
      </c>
      <c r="B17" s="25" t="s">
        <v>123</v>
      </c>
      <c r="C17" s="26"/>
      <c r="D17" s="26" t="s">
        <v>124</v>
      </c>
      <c r="E17" s="26"/>
      <c r="F17" s="26" t="s">
        <v>28</v>
      </c>
      <c r="G17" s="26" t="s">
        <v>29</v>
      </c>
      <c r="H17" s="26" t="s">
        <v>30</v>
      </c>
      <c r="I17" s="26">
        <v>2020</v>
      </c>
      <c r="J17" s="26" t="s">
        <v>125</v>
      </c>
      <c r="K17" s="26"/>
      <c r="L17" s="26" t="s">
        <v>31</v>
      </c>
      <c r="M17" s="26" t="s">
        <v>32</v>
      </c>
      <c r="N17" s="26" t="s">
        <v>33</v>
      </c>
      <c r="O17" s="26" t="s">
        <v>30</v>
      </c>
      <c r="P17" s="26" t="s">
        <v>34</v>
      </c>
      <c r="Q17" s="26" t="s">
        <v>35</v>
      </c>
      <c r="R17" s="26" t="s">
        <v>36</v>
      </c>
      <c r="S17" s="26"/>
      <c r="T17" s="26"/>
      <c r="U17" s="26" t="s">
        <v>30</v>
      </c>
      <c r="V17" s="26" t="s">
        <v>30</v>
      </c>
      <c r="W17" s="26" t="s">
        <v>30</v>
      </c>
      <c r="X17" s="28"/>
    </row>
    <row r="18" spans="1:24" s="3" customFormat="1" ht="136.5">
      <c r="A18" s="3">
        <f t="shared" si="0"/>
        <v>13</v>
      </c>
      <c r="B18" s="88" t="s">
        <v>126</v>
      </c>
      <c r="C18" s="26" t="s">
        <v>127</v>
      </c>
      <c r="D18" s="26" t="s">
        <v>128</v>
      </c>
      <c r="E18" s="26" t="s">
        <v>129</v>
      </c>
      <c r="F18" s="26" t="s">
        <v>28</v>
      </c>
      <c r="G18" s="26" t="s">
        <v>42</v>
      </c>
      <c r="H18" s="26" t="s">
        <v>43</v>
      </c>
      <c r="I18" s="26">
        <v>2020</v>
      </c>
      <c r="J18" s="26" t="s">
        <v>130</v>
      </c>
      <c r="K18" s="26" t="s">
        <v>131</v>
      </c>
      <c r="L18" s="26" t="s">
        <v>46</v>
      </c>
      <c r="M18" s="26" t="s">
        <v>32</v>
      </c>
      <c r="N18" s="26" t="s">
        <v>47</v>
      </c>
      <c r="O18" s="26" t="s">
        <v>48</v>
      </c>
      <c r="P18" s="26" t="s">
        <v>49</v>
      </c>
      <c r="Q18" s="26" t="s">
        <v>35</v>
      </c>
      <c r="R18" s="26" t="s">
        <v>36</v>
      </c>
      <c r="S18" s="26"/>
      <c r="T18" s="26"/>
      <c r="U18" s="26" t="s">
        <v>50</v>
      </c>
      <c r="V18" s="26" t="s">
        <v>37</v>
      </c>
      <c r="W18" s="26" t="s">
        <v>30</v>
      </c>
      <c r="X18" s="28"/>
    </row>
    <row r="19" spans="1:24" s="3" customFormat="1" ht="73.5">
      <c r="A19" s="3">
        <f t="shared" si="0"/>
        <v>14</v>
      </c>
      <c r="B19" s="25" t="s">
        <v>132</v>
      </c>
      <c r="C19" s="26" t="s">
        <v>133</v>
      </c>
      <c r="D19" s="26" t="s">
        <v>134</v>
      </c>
      <c r="E19" s="26" t="s">
        <v>135</v>
      </c>
      <c r="F19" s="26" t="s">
        <v>28</v>
      </c>
      <c r="G19" s="26" t="s">
        <v>136</v>
      </c>
      <c r="H19" s="26" t="s">
        <v>137</v>
      </c>
      <c r="I19" s="26">
        <v>2020</v>
      </c>
      <c r="J19" s="26" t="s">
        <v>138</v>
      </c>
      <c r="K19" s="26" t="s">
        <v>139</v>
      </c>
      <c r="L19" s="26" t="s">
        <v>140</v>
      </c>
      <c r="M19" s="26" t="s">
        <v>32</v>
      </c>
      <c r="N19" s="26" t="s">
        <v>141</v>
      </c>
      <c r="O19" s="26" t="s">
        <v>30</v>
      </c>
      <c r="P19" s="26" t="s">
        <v>30</v>
      </c>
      <c r="Q19" s="26" t="s">
        <v>35</v>
      </c>
      <c r="R19" s="26" t="s">
        <v>36</v>
      </c>
      <c r="S19" s="26"/>
      <c r="T19" s="26"/>
      <c r="U19" s="26" t="s">
        <v>30</v>
      </c>
      <c r="V19" s="26" t="s">
        <v>30</v>
      </c>
      <c r="W19" s="26" t="s">
        <v>30</v>
      </c>
      <c r="X19" s="28"/>
    </row>
    <row r="20" spans="1:24" s="3" customFormat="1" ht="73.5">
      <c r="A20" s="3">
        <f t="shared" si="0"/>
        <v>15</v>
      </c>
      <c r="B20" s="25" t="s">
        <v>142</v>
      </c>
      <c r="C20" s="26" t="s">
        <v>143</v>
      </c>
      <c r="D20" s="26" t="s">
        <v>144</v>
      </c>
      <c r="E20" s="26" t="s">
        <v>145</v>
      </c>
      <c r="F20" s="26" t="s">
        <v>28</v>
      </c>
      <c r="G20" s="26" t="s">
        <v>146</v>
      </c>
      <c r="H20" s="26" t="s">
        <v>147</v>
      </c>
      <c r="I20" s="26">
        <v>2020</v>
      </c>
      <c r="J20" s="26" t="s">
        <v>148</v>
      </c>
      <c r="K20" s="26" t="s">
        <v>149</v>
      </c>
      <c r="L20" s="26" t="s">
        <v>150</v>
      </c>
      <c r="M20" s="26" t="s">
        <v>32</v>
      </c>
      <c r="N20" s="26" t="s">
        <v>151</v>
      </c>
      <c r="O20" s="26" t="s">
        <v>152</v>
      </c>
      <c r="P20" s="26" t="s">
        <v>49</v>
      </c>
      <c r="Q20" s="26" t="s">
        <v>35</v>
      </c>
      <c r="R20" s="26" t="s">
        <v>36</v>
      </c>
      <c r="S20" s="26"/>
      <c r="T20" s="26"/>
      <c r="U20" s="26" t="s">
        <v>50</v>
      </c>
      <c r="V20" s="26" t="s">
        <v>37</v>
      </c>
      <c r="W20" s="26" t="s">
        <v>30</v>
      </c>
      <c r="X20" s="28"/>
    </row>
    <row r="21" spans="1:24" s="3" customFormat="1" ht="73.5">
      <c r="A21" s="3">
        <f t="shared" si="0"/>
        <v>16</v>
      </c>
      <c r="B21" s="25" t="s">
        <v>153</v>
      </c>
      <c r="C21" s="26" t="s">
        <v>154</v>
      </c>
      <c r="D21" s="26" t="s">
        <v>155</v>
      </c>
      <c r="E21" s="26" t="s">
        <v>156</v>
      </c>
      <c r="F21" s="26" t="s">
        <v>28</v>
      </c>
      <c r="G21" s="26" t="s">
        <v>157</v>
      </c>
      <c r="H21" s="26" t="s">
        <v>158</v>
      </c>
      <c r="I21" s="26">
        <v>2020</v>
      </c>
      <c r="J21" s="26" t="s">
        <v>159</v>
      </c>
      <c r="K21" s="78" t="s">
        <v>160</v>
      </c>
      <c r="L21" s="26" t="s">
        <v>150</v>
      </c>
      <c r="M21" s="26" t="s">
        <v>32</v>
      </c>
      <c r="N21" s="26" t="s">
        <v>161</v>
      </c>
      <c r="O21" s="26" t="s">
        <v>162</v>
      </c>
      <c r="P21" s="26" t="s">
        <v>49</v>
      </c>
      <c r="Q21" s="26" t="s">
        <v>35</v>
      </c>
      <c r="R21" s="26" t="s">
        <v>36</v>
      </c>
      <c r="S21" s="26"/>
      <c r="T21" s="26"/>
      <c r="U21" s="26" t="s">
        <v>50</v>
      </c>
      <c r="V21" s="26" t="s">
        <v>37</v>
      </c>
      <c r="W21" s="26" t="s">
        <v>30</v>
      </c>
      <c r="X21" s="28"/>
    </row>
    <row r="22" spans="1:24" s="3" customFormat="1" ht="73.5">
      <c r="A22" s="3">
        <f t="shared" si="0"/>
        <v>17</v>
      </c>
      <c r="B22" s="25" t="s">
        <v>163</v>
      </c>
      <c r="C22" s="26" t="s">
        <v>164</v>
      </c>
      <c r="D22" s="26" t="s">
        <v>165</v>
      </c>
      <c r="E22" s="26" t="s">
        <v>166</v>
      </c>
      <c r="F22" s="26" t="s">
        <v>28</v>
      </c>
      <c r="G22" s="26" t="s">
        <v>60</v>
      </c>
      <c r="H22" s="26" t="s">
        <v>61</v>
      </c>
      <c r="I22" s="26">
        <v>2020</v>
      </c>
      <c r="J22" s="26" t="s">
        <v>167</v>
      </c>
      <c r="K22" s="26" t="s">
        <v>168</v>
      </c>
      <c r="L22" s="26" t="s">
        <v>64</v>
      </c>
      <c r="M22" s="26" t="s">
        <v>32</v>
      </c>
      <c r="N22" s="26" t="s">
        <v>65</v>
      </c>
      <c r="O22" s="26" t="s">
        <v>66</v>
      </c>
      <c r="P22" s="26" t="s">
        <v>49</v>
      </c>
      <c r="Q22" s="26" t="s">
        <v>35</v>
      </c>
      <c r="R22" s="26" t="s">
        <v>36</v>
      </c>
      <c r="S22" s="26"/>
      <c r="T22" s="26"/>
      <c r="U22" s="26" t="s">
        <v>50</v>
      </c>
      <c r="V22" s="26" t="s">
        <v>37</v>
      </c>
      <c r="W22" s="26" t="s">
        <v>30</v>
      </c>
      <c r="X22" s="28"/>
    </row>
    <row r="23" spans="1:24" s="3" customFormat="1" ht="56.25" customHeight="1">
      <c r="A23" s="3">
        <f t="shared" si="0"/>
        <v>18</v>
      </c>
      <c r="B23" s="25" t="s">
        <v>169</v>
      </c>
      <c r="C23" s="26" t="s">
        <v>170</v>
      </c>
      <c r="D23" s="26" t="s">
        <v>171</v>
      </c>
      <c r="E23" s="26" t="s">
        <v>172</v>
      </c>
      <c r="F23" s="26" t="s">
        <v>28</v>
      </c>
      <c r="G23" s="26" t="s">
        <v>173</v>
      </c>
      <c r="H23" s="26" t="s">
        <v>174</v>
      </c>
      <c r="I23" s="26">
        <v>2020</v>
      </c>
      <c r="J23" s="26" t="s">
        <v>175</v>
      </c>
      <c r="K23" s="78" t="s">
        <v>1085</v>
      </c>
      <c r="L23" s="26" t="s">
        <v>176</v>
      </c>
      <c r="M23" s="26" t="s">
        <v>32</v>
      </c>
      <c r="N23" s="26" t="s">
        <v>177</v>
      </c>
      <c r="O23" s="26" t="s">
        <v>30</v>
      </c>
      <c r="P23" s="26" t="s">
        <v>30</v>
      </c>
      <c r="Q23" s="26" t="s">
        <v>35</v>
      </c>
      <c r="R23" s="26" t="s">
        <v>36</v>
      </c>
      <c r="S23" s="26"/>
      <c r="T23" s="26"/>
      <c r="U23" s="26" t="s">
        <v>30</v>
      </c>
      <c r="V23" s="26" t="s">
        <v>37</v>
      </c>
      <c r="W23" s="26" t="s">
        <v>30</v>
      </c>
      <c r="X23" s="28"/>
    </row>
    <row r="24" spans="1:24" s="90" customFormat="1" ht="73.5">
      <c r="A24" s="3">
        <f t="shared" si="0"/>
        <v>19</v>
      </c>
      <c r="B24" s="88" t="s">
        <v>178</v>
      </c>
      <c r="C24" s="78"/>
      <c r="D24" s="78" t="s">
        <v>179</v>
      </c>
      <c r="E24" s="78"/>
      <c r="F24" s="78" t="s">
        <v>28</v>
      </c>
      <c r="G24" s="78" t="s">
        <v>180</v>
      </c>
      <c r="H24" s="78" t="s">
        <v>30</v>
      </c>
      <c r="I24" s="78">
        <v>2020</v>
      </c>
      <c r="J24" s="78" t="s">
        <v>1262</v>
      </c>
      <c r="K24" s="78"/>
      <c r="L24" s="78" t="s">
        <v>1063</v>
      </c>
      <c r="M24" s="78" t="s">
        <v>72</v>
      </c>
      <c r="N24" s="78"/>
      <c r="O24" s="78" t="s">
        <v>181</v>
      </c>
      <c r="P24" s="78" t="s">
        <v>49</v>
      </c>
      <c r="Q24" s="78" t="s">
        <v>30</v>
      </c>
      <c r="R24" s="78" t="s">
        <v>36</v>
      </c>
      <c r="S24" s="78"/>
      <c r="T24" s="78"/>
      <c r="U24" s="78" t="s">
        <v>50</v>
      </c>
      <c r="V24" s="78" t="s">
        <v>37</v>
      </c>
      <c r="W24" s="78" t="s">
        <v>30</v>
      </c>
      <c r="X24" s="89"/>
    </row>
    <row r="25" spans="1:24" s="3" customFormat="1" ht="52.5">
      <c r="A25" s="3">
        <f t="shared" si="0"/>
        <v>20</v>
      </c>
      <c r="B25" s="25" t="s">
        <v>182</v>
      </c>
      <c r="C25" s="26"/>
      <c r="D25" s="26" t="s">
        <v>183</v>
      </c>
      <c r="E25" s="26"/>
      <c r="F25" s="26" t="s">
        <v>28</v>
      </c>
      <c r="G25" s="26" t="s">
        <v>184</v>
      </c>
      <c r="H25" s="26" t="s">
        <v>30</v>
      </c>
      <c r="I25" s="26">
        <v>2020</v>
      </c>
      <c r="J25" s="26" t="s">
        <v>185</v>
      </c>
      <c r="K25" s="26"/>
      <c r="L25" s="26" t="s">
        <v>1064</v>
      </c>
      <c r="M25" s="26" t="s">
        <v>72</v>
      </c>
      <c r="N25" s="26"/>
      <c r="O25" s="26" t="s">
        <v>186</v>
      </c>
      <c r="P25" s="26" t="s">
        <v>49</v>
      </c>
      <c r="Q25" s="26" t="s">
        <v>30</v>
      </c>
      <c r="R25" s="26" t="s">
        <v>36</v>
      </c>
      <c r="S25" s="26"/>
      <c r="T25" s="26"/>
      <c r="U25" s="26" t="s">
        <v>50</v>
      </c>
      <c r="V25" s="26" t="s">
        <v>37</v>
      </c>
      <c r="W25" s="26" t="s">
        <v>30</v>
      </c>
      <c r="X25" s="28"/>
    </row>
    <row r="26" spans="1:24" s="3" customFormat="1" ht="84">
      <c r="A26" s="3">
        <f t="shared" si="0"/>
        <v>21</v>
      </c>
      <c r="B26" s="25" t="s">
        <v>187</v>
      </c>
      <c r="C26" s="26" t="s">
        <v>188</v>
      </c>
      <c r="D26" s="26" t="s">
        <v>189</v>
      </c>
      <c r="E26" s="26" t="s">
        <v>190</v>
      </c>
      <c r="F26" s="26" t="s">
        <v>28</v>
      </c>
      <c r="G26" s="26" t="s">
        <v>42</v>
      </c>
      <c r="H26" s="26" t="s">
        <v>43</v>
      </c>
      <c r="I26" s="26">
        <v>2020</v>
      </c>
      <c r="J26" s="26" t="s">
        <v>191</v>
      </c>
      <c r="K26" s="26" t="s">
        <v>192</v>
      </c>
      <c r="L26" s="26" t="s">
        <v>46</v>
      </c>
      <c r="M26" s="26" t="s">
        <v>32</v>
      </c>
      <c r="N26" s="26" t="s">
        <v>47</v>
      </c>
      <c r="O26" s="26" t="s">
        <v>48</v>
      </c>
      <c r="P26" s="26" t="s">
        <v>49</v>
      </c>
      <c r="Q26" s="26" t="s">
        <v>35</v>
      </c>
      <c r="R26" s="26" t="s">
        <v>36</v>
      </c>
      <c r="S26" s="26"/>
      <c r="T26" s="26"/>
      <c r="U26" s="26" t="s">
        <v>50</v>
      </c>
      <c r="V26" s="26" t="s">
        <v>30</v>
      </c>
      <c r="W26" s="26" t="s">
        <v>30</v>
      </c>
      <c r="X26" s="28"/>
    </row>
    <row r="27" spans="1:24" s="3" customFormat="1" ht="42">
      <c r="A27" s="3">
        <f t="shared" si="0"/>
        <v>22</v>
      </c>
      <c r="B27" s="26" t="s">
        <v>193</v>
      </c>
      <c r="C27" s="26"/>
      <c r="D27" s="26" t="s">
        <v>194</v>
      </c>
      <c r="E27" s="26"/>
      <c r="F27" s="26" t="s">
        <v>28</v>
      </c>
      <c r="G27" s="26" t="s">
        <v>195</v>
      </c>
      <c r="H27" s="26" t="s">
        <v>30</v>
      </c>
      <c r="I27" s="26">
        <v>2020</v>
      </c>
      <c r="J27" s="26" t="s">
        <v>196</v>
      </c>
      <c r="K27" s="26"/>
      <c r="L27" s="26" t="s">
        <v>197</v>
      </c>
      <c r="M27" s="26" t="s">
        <v>32</v>
      </c>
      <c r="N27" s="26" t="s">
        <v>198</v>
      </c>
      <c r="O27" s="26" t="s">
        <v>30</v>
      </c>
      <c r="P27" s="26" t="s">
        <v>30</v>
      </c>
      <c r="Q27" s="26" t="s">
        <v>35</v>
      </c>
      <c r="R27" s="26" t="s">
        <v>36</v>
      </c>
      <c r="S27" s="26"/>
      <c r="T27" s="26"/>
      <c r="U27" s="26" t="s">
        <v>30</v>
      </c>
      <c r="V27" s="26" t="s">
        <v>37</v>
      </c>
      <c r="W27" s="26" t="s">
        <v>30</v>
      </c>
      <c r="X27" s="28"/>
    </row>
    <row r="28" spans="1:24" s="3" customFormat="1" ht="63">
      <c r="A28" s="3">
        <f t="shared" si="0"/>
        <v>23</v>
      </c>
      <c r="B28" s="25" t="s">
        <v>199</v>
      </c>
      <c r="C28" s="26"/>
      <c r="D28" s="26" t="s">
        <v>200</v>
      </c>
      <c r="E28" s="26"/>
      <c r="F28" s="26" t="s">
        <v>28</v>
      </c>
      <c r="G28" s="26" t="s">
        <v>201</v>
      </c>
      <c r="H28" s="26" t="s">
        <v>30</v>
      </c>
      <c r="I28" s="26">
        <v>2020</v>
      </c>
      <c r="J28" s="26" t="s">
        <v>202</v>
      </c>
      <c r="K28" s="26"/>
      <c r="L28" s="26" t="s">
        <v>203</v>
      </c>
      <c r="M28" s="26" t="s">
        <v>32</v>
      </c>
      <c r="N28" s="26" t="s">
        <v>204</v>
      </c>
      <c r="O28" s="26" t="s">
        <v>30</v>
      </c>
      <c r="P28" s="26" t="s">
        <v>34</v>
      </c>
      <c r="Q28" s="26" t="s">
        <v>35</v>
      </c>
      <c r="R28" s="26" t="s">
        <v>36</v>
      </c>
      <c r="S28" s="26"/>
      <c r="T28" s="26"/>
      <c r="U28" s="26" t="s">
        <v>50</v>
      </c>
      <c r="V28" s="26" t="s">
        <v>37</v>
      </c>
      <c r="W28" s="26" t="s">
        <v>30</v>
      </c>
      <c r="X28" s="28"/>
    </row>
    <row r="29" spans="1:24" s="3" customFormat="1" ht="84">
      <c r="A29" s="3">
        <f t="shared" si="0"/>
        <v>24</v>
      </c>
      <c r="B29" s="25" t="s">
        <v>205</v>
      </c>
      <c r="C29" s="26" t="s">
        <v>206</v>
      </c>
      <c r="D29" s="26" t="s">
        <v>207</v>
      </c>
      <c r="E29" s="26" t="s">
        <v>208</v>
      </c>
      <c r="F29" s="26" t="s">
        <v>28</v>
      </c>
      <c r="G29" s="26" t="s">
        <v>209</v>
      </c>
      <c r="H29" s="26" t="s">
        <v>210</v>
      </c>
      <c r="I29" s="26">
        <v>2020</v>
      </c>
      <c r="J29" s="26" t="s">
        <v>211</v>
      </c>
      <c r="K29" s="26" t="s">
        <v>212</v>
      </c>
      <c r="L29" s="26" t="s">
        <v>213</v>
      </c>
      <c r="M29" s="26" t="s">
        <v>32</v>
      </c>
      <c r="N29" s="26" t="s">
        <v>214</v>
      </c>
      <c r="O29" s="26" t="s">
        <v>215</v>
      </c>
      <c r="P29" s="26" t="s">
        <v>49</v>
      </c>
      <c r="Q29" s="26" t="s">
        <v>35</v>
      </c>
      <c r="R29" s="26" t="s">
        <v>36</v>
      </c>
      <c r="S29" s="26"/>
      <c r="T29" s="26"/>
      <c r="U29" s="26" t="s">
        <v>50</v>
      </c>
      <c r="V29" s="26" t="s">
        <v>30</v>
      </c>
      <c r="W29" s="26" t="s">
        <v>30</v>
      </c>
      <c r="X29" s="28"/>
    </row>
    <row r="30" spans="1:24" s="90" customFormat="1" ht="94.5">
      <c r="A30" s="3">
        <f t="shared" si="0"/>
        <v>25</v>
      </c>
      <c r="B30" s="88" t="s">
        <v>216</v>
      </c>
      <c r="C30" s="78"/>
      <c r="D30" s="78" t="s">
        <v>217</v>
      </c>
      <c r="E30" s="78"/>
      <c r="F30" s="78" t="s">
        <v>28</v>
      </c>
      <c r="G30" s="78" t="s">
        <v>218</v>
      </c>
      <c r="H30" s="78" t="s">
        <v>219</v>
      </c>
      <c r="I30" s="78">
        <v>2020</v>
      </c>
      <c r="J30" s="78" t="s">
        <v>220</v>
      </c>
      <c r="K30" s="92"/>
      <c r="L30" s="78" t="s">
        <v>221</v>
      </c>
      <c r="M30" s="78" t="s">
        <v>32</v>
      </c>
      <c r="N30" s="78" t="s">
        <v>222</v>
      </c>
      <c r="O30" s="78"/>
      <c r="P30" s="78" t="s">
        <v>30</v>
      </c>
      <c r="Q30" s="78" t="s">
        <v>35</v>
      </c>
      <c r="R30" s="78" t="s">
        <v>36</v>
      </c>
      <c r="S30" s="78"/>
      <c r="T30" s="78"/>
      <c r="U30" s="78" t="s">
        <v>50</v>
      </c>
      <c r="V30" s="78" t="s">
        <v>30</v>
      </c>
      <c r="W30" s="78" t="s">
        <v>30</v>
      </c>
      <c r="X30" s="89"/>
    </row>
    <row r="31" spans="1:24" s="3" customFormat="1" ht="52.5">
      <c r="A31" s="3">
        <f t="shared" si="0"/>
        <v>26</v>
      </c>
      <c r="B31" s="25" t="s">
        <v>224</v>
      </c>
      <c r="C31" s="26" t="s">
        <v>225</v>
      </c>
      <c r="D31" s="26" t="s">
        <v>226</v>
      </c>
      <c r="E31" s="26" t="s">
        <v>227</v>
      </c>
      <c r="F31" s="26" t="s">
        <v>28</v>
      </c>
      <c r="G31" s="26" t="s">
        <v>209</v>
      </c>
      <c r="H31" s="26" t="s">
        <v>210</v>
      </c>
      <c r="I31" s="26">
        <v>2020</v>
      </c>
      <c r="J31" s="26" t="s">
        <v>228</v>
      </c>
      <c r="K31" s="26" t="s">
        <v>229</v>
      </c>
      <c r="L31" s="26" t="s">
        <v>213</v>
      </c>
      <c r="M31" s="26" t="s">
        <v>32</v>
      </c>
      <c r="N31" s="26" t="s">
        <v>214</v>
      </c>
      <c r="O31" s="26" t="s">
        <v>215</v>
      </c>
      <c r="P31" s="26" t="s">
        <v>49</v>
      </c>
      <c r="Q31" s="26" t="s">
        <v>35</v>
      </c>
      <c r="R31" s="26" t="s">
        <v>36</v>
      </c>
      <c r="S31" s="26"/>
      <c r="T31" s="26"/>
      <c r="U31" s="26" t="s">
        <v>50</v>
      </c>
      <c r="V31" s="26" t="s">
        <v>30</v>
      </c>
      <c r="W31" s="26" t="s">
        <v>30</v>
      </c>
      <c r="X31" s="28"/>
    </row>
    <row r="32" spans="1:24" s="3" customFormat="1" ht="105">
      <c r="A32" s="3">
        <f t="shared" si="0"/>
        <v>27</v>
      </c>
      <c r="B32" s="25" t="s">
        <v>230</v>
      </c>
      <c r="C32" s="26" t="s">
        <v>231</v>
      </c>
      <c r="D32" s="26" t="s">
        <v>232</v>
      </c>
      <c r="E32" s="26" t="s">
        <v>233</v>
      </c>
      <c r="F32" s="26" t="s">
        <v>28</v>
      </c>
      <c r="G32" s="26" t="s">
        <v>83</v>
      </c>
      <c r="H32" s="26" t="s">
        <v>84</v>
      </c>
      <c r="I32" s="26">
        <v>2020</v>
      </c>
      <c r="J32" s="26" t="s">
        <v>234</v>
      </c>
      <c r="K32" s="26" t="s">
        <v>235</v>
      </c>
      <c r="L32" s="26" t="s">
        <v>86</v>
      </c>
      <c r="M32" s="26" t="s">
        <v>32</v>
      </c>
      <c r="N32" s="26" t="s">
        <v>87</v>
      </c>
      <c r="O32" s="26" t="s">
        <v>88</v>
      </c>
      <c r="P32" s="26" t="s">
        <v>49</v>
      </c>
      <c r="Q32" s="26" t="s">
        <v>35</v>
      </c>
      <c r="R32" s="26" t="s">
        <v>36</v>
      </c>
      <c r="S32" s="26"/>
      <c r="T32" s="26"/>
      <c r="U32" s="26" t="s">
        <v>50</v>
      </c>
      <c r="V32" s="26" t="s">
        <v>37</v>
      </c>
      <c r="W32" s="26" t="s">
        <v>30</v>
      </c>
      <c r="X32" s="28"/>
    </row>
    <row r="33" spans="1:24" s="3" customFormat="1" ht="73.5">
      <c r="A33" s="3">
        <f t="shared" si="0"/>
        <v>28</v>
      </c>
      <c r="B33" s="25" t="s">
        <v>236</v>
      </c>
      <c r="C33" s="26"/>
      <c r="D33" s="26" t="s">
        <v>237</v>
      </c>
      <c r="E33" s="26"/>
      <c r="F33" s="26" t="s">
        <v>28</v>
      </c>
      <c r="G33" s="26" t="s">
        <v>238</v>
      </c>
      <c r="H33" s="26" t="s">
        <v>30</v>
      </c>
      <c r="I33" s="26">
        <v>2020</v>
      </c>
      <c r="J33" s="26" t="s">
        <v>239</v>
      </c>
      <c r="K33" s="26"/>
      <c r="L33" s="26" t="s">
        <v>240</v>
      </c>
      <c r="M33" s="26" t="s">
        <v>32</v>
      </c>
      <c r="N33" s="26" t="s">
        <v>241</v>
      </c>
      <c r="O33" s="26" t="s">
        <v>30</v>
      </c>
      <c r="P33" s="26" t="s">
        <v>30</v>
      </c>
      <c r="Q33" s="26" t="s">
        <v>35</v>
      </c>
      <c r="R33" s="26" t="s">
        <v>36</v>
      </c>
      <c r="S33" s="26"/>
      <c r="T33" s="26"/>
      <c r="U33" s="26" t="s">
        <v>30</v>
      </c>
      <c r="V33" s="26" t="s">
        <v>30</v>
      </c>
      <c r="W33" s="26" t="s">
        <v>30</v>
      </c>
      <c r="X33" s="28"/>
    </row>
    <row r="34" spans="1:24" s="3" customFormat="1" ht="63">
      <c r="A34" s="3">
        <f t="shared" si="0"/>
        <v>29</v>
      </c>
      <c r="B34" s="26" t="s">
        <v>242</v>
      </c>
      <c r="C34" s="26" t="s">
        <v>243</v>
      </c>
      <c r="D34" s="26" t="s">
        <v>244</v>
      </c>
      <c r="E34" s="26" t="s">
        <v>245</v>
      </c>
      <c r="F34" s="26" t="s">
        <v>28</v>
      </c>
      <c r="G34" s="26" t="s">
        <v>209</v>
      </c>
      <c r="H34" s="26" t="s">
        <v>210</v>
      </c>
      <c r="I34" s="26">
        <v>2020</v>
      </c>
      <c r="J34" s="26" t="s">
        <v>246</v>
      </c>
      <c r="K34" s="26" t="s">
        <v>247</v>
      </c>
      <c r="L34" s="26" t="s">
        <v>213</v>
      </c>
      <c r="M34" s="26" t="s">
        <v>32</v>
      </c>
      <c r="N34" s="26" t="s">
        <v>214</v>
      </c>
      <c r="O34" s="26" t="s">
        <v>215</v>
      </c>
      <c r="P34" s="26" t="s">
        <v>49</v>
      </c>
      <c r="Q34" s="26" t="s">
        <v>35</v>
      </c>
      <c r="R34" s="26" t="s">
        <v>36</v>
      </c>
      <c r="S34" s="26"/>
      <c r="T34" s="26"/>
      <c r="U34" s="26" t="s">
        <v>50</v>
      </c>
      <c r="V34" s="26" t="s">
        <v>37</v>
      </c>
      <c r="W34" s="26" t="s">
        <v>30</v>
      </c>
      <c r="X34" s="28"/>
    </row>
    <row r="35" spans="1:24" s="3" customFormat="1" ht="63">
      <c r="A35" s="3">
        <f t="shared" si="0"/>
        <v>30</v>
      </c>
      <c r="B35" s="25" t="s">
        <v>248</v>
      </c>
      <c r="C35" s="26"/>
      <c r="D35" s="26" t="s">
        <v>249</v>
      </c>
      <c r="E35" s="26"/>
      <c r="F35" s="26" t="s">
        <v>28</v>
      </c>
      <c r="G35" s="26" t="s">
        <v>250</v>
      </c>
      <c r="H35" s="26" t="s">
        <v>30</v>
      </c>
      <c r="I35" s="26">
        <v>2020</v>
      </c>
      <c r="J35" s="26" t="s">
        <v>251</v>
      </c>
      <c r="K35" s="26"/>
      <c r="L35" s="26" t="s">
        <v>252</v>
      </c>
      <c r="M35" s="26" t="s">
        <v>32</v>
      </c>
      <c r="N35" s="26" t="s">
        <v>253</v>
      </c>
      <c r="O35" s="26" t="s">
        <v>30</v>
      </c>
      <c r="P35" s="26" t="s">
        <v>34</v>
      </c>
      <c r="Q35" s="26" t="s">
        <v>35</v>
      </c>
      <c r="R35" s="26" t="s">
        <v>36</v>
      </c>
      <c r="S35" s="26"/>
      <c r="T35" s="26"/>
      <c r="U35" s="26" t="s">
        <v>30</v>
      </c>
      <c r="V35" s="26" t="s">
        <v>30</v>
      </c>
      <c r="W35" s="26" t="s">
        <v>30</v>
      </c>
      <c r="X35" s="28"/>
    </row>
    <row r="36" spans="1:24" s="3" customFormat="1" ht="52.5">
      <c r="A36" s="3">
        <f t="shared" si="0"/>
        <v>31</v>
      </c>
      <c r="B36" s="25" t="s">
        <v>254</v>
      </c>
      <c r="C36" s="26" t="s">
        <v>255</v>
      </c>
      <c r="D36" s="26" t="s">
        <v>256</v>
      </c>
      <c r="E36" s="26" t="s">
        <v>257</v>
      </c>
      <c r="F36" s="26" t="s">
        <v>28</v>
      </c>
      <c r="G36" s="26" t="s">
        <v>258</v>
      </c>
      <c r="H36" s="26" t="s">
        <v>259</v>
      </c>
      <c r="I36" s="26">
        <v>2020</v>
      </c>
      <c r="J36" s="26" t="s">
        <v>260</v>
      </c>
      <c r="K36" s="26" t="s">
        <v>261</v>
      </c>
      <c r="L36" s="26" t="s">
        <v>64</v>
      </c>
      <c r="M36" s="26" t="s">
        <v>32</v>
      </c>
      <c r="N36" s="26" t="s">
        <v>262</v>
      </c>
      <c r="O36" s="26" t="s">
        <v>263</v>
      </c>
      <c r="P36" s="26" t="s">
        <v>49</v>
      </c>
      <c r="Q36" s="26" t="s">
        <v>35</v>
      </c>
      <c r="R36" s="26" t="s">
        <v>36</v>
      </c>
      <c r="S36" s="26"/>
      <c r="T36" s="26"/>
      <c r="U36" s="26" t="s">
        <v>50</v>
      </c>
      <c r="V36" s="26" t="s">
        <v>37</v>
      </c>
      <c r="W36" s="26" t="s">
        <v>30</v>
      </c>
      <c r="X36" s="28"/>
    </row>
    <row r="37" spans="1:24" s="3" customFormat="1" ht="63">
      <c r="A37" s="3">
        <f t="shared" si="0"/>
        <v>32</v>
      </c>
      <c r="B37" s="25" t="s">
        <v>264</v>
      </c>
      <c r="C37" s="26"/>
      <c r="D37" s="26" t="s">
        <v>265</v>
      </c>
      <c r="E37" s="26"/>
      <c r="F37" s="26" t="s">
        <v>28</v>
      </c>
      <c r="G37" s="26" t="s">
        <v>266</v>
      </c>
      <c r="H37" s="26" t="s">
        <v>30</v>
      </c>
      <c r="I37" s="26">
        <v>2020</v>
      </c>
      <c r="J37" s="26" t="s">
        <v>1060</v>
      </c>
      <c r="K37" s="26"/>
      <c r="L37" s="26" t="s">
        <v>267</v>
      </c>
      <c r="M37" s="26" t="s">
        <v>72</v>
      </c>
      <c r="N37" s="26"/>
      <c r="O37" s="26" t="s">
        <v>268</v>
      </c>
      <c r="P37" s="26" t="s">
        <v>49</v>
      </c>
      <c r="Q37" s="26" t="s">
        <v>30</v>
      </c>
      <c r="R37" s="26" t="s">
        <v>36</v>
      </c>
      <c r="S37" s="26"/>
      <c r="T37" s="26" t="s">
        <v>269</v>
      </c>
      <c r="U37" s="26" t="s">
        <v>50</v>
      </c>
      <c r="V37" s="26" t="s">
        <v>37</v>
      </c>
      <c r="W37" s="26" t="s">
        <v>30</v>
      </c>
      <c r="X37" s="28"/>
    </row>
    <row r="38" spans="1:24" s="3" customFormat="1" ht="52.5">
      <c r="A38" s="3">
        <f t="shared" si="0"/>
        <v>33</v>
      </c>
      <c r="B38" s="25" t="s">
        <v>270</v>
      </c>
      <c r="C38" s="26"/>
      <c r="D38" s="26" t="s">
        <v>271</v>
      </c>
      <c r="E38" s="26"/>
      <c r="F38" s="26" t="s">
        <v>28</v>
      </c>
      <c r="G38" s="26" t="s">
        <v>60</v>
      </c>
      <c r="H38" s="26" t="s">
        <v>61</v>
      </c>
      <c r="I38" s="26">
        <v>2020</v>
      </c>
      <c r="J38" s="26" t="s">
        <v>272</v>
      </c>
      <c r="K38" s="26"/>
      <c r="L38" s="26" t="s">
        <v>64</v>
      </c>
      <c r="M38" s="26" t="s">
        <v>32</v>
      </c>
      <c r="N38" s="26" t="s">
        <v>65</v>
      </c>
      <c r="O38" s="26" t="s">
        <v>66</v>
      </c>
      <c r="P38" s="26" t="s">
        <v>49</v>
      </c>
      <c r="Q38" s="26" t="s">
        <v>35</v>
      </c>
      <c r="R38" s="26" t="s">
        <v>36</v>
      </c>
      <c r="S38" s="26"/>
      <c r="T38" s="26"/>
      <c r="U38" s="26" t="s">
        <v>50</v>
      </c>
      <c r="V38" s="26" t="s">
        <v>30</v>
      </c>
      <c r="W38" s="26" t="s">
        <v>30</v>
      </c>
      <c r="X38" s="28"/>
    </row>
    <row r="39" spans="1:24" s="3" customFormat="1" ht="84">
      <c r="A39" s="3">
        <f t="shared" si="0"/>
        <v>34</v>
      </c>
      <c r="B39" s="25" t="s">
        <v>273</v>
      </c>
      <c r="C39" s="26"/>
      <c r="D39" s="26" t="s">
        <v>274</v>
      </c>
      <c r="E39" s="26"/>
      <c r="F39" s="26" t="s">
        <v>28</v>
      </c>
      <c r="G39" s="26" t="s">
        <v>275</v>
      </c>
      <c r="H39" s="26" t="s">
        <v>30</v>
      </c>
      <c r="I39" s="26">
        <v>2020</v>
      </c>
      <c r="J39" s="26" t="s">
        <v>276</v>
      </c>
      <c r="K39" s="26"/>
      <c r="L39" s="26" t="s">
        <v>277</v>
      </c>
      <c r="M39" s="26" t="s">
        <v>32</v>
      </c>
      <c r="N39" s="26" t="s">
        <v>278</v>
      </c>
      <c r="O39" s="26" t="s">
        <v>30</v>
      </c>
      <c r="P39" s="26" t="s">
        <v>34</v>
      </c>
      <c r="Q39" s="26" t="s">
        <v>35</v>
      </c>
      <c r="R39" s="26" t="s">
        <v>36</v>
      </c>
      <c r="S39" s="26"/>
      <c r="T39" s="26"/>
      <c r="U39" s="26" t="s">
        <v>30</v>
      </c>
      <c r="V39" s="26" t="s">
        <v>30</v>
      </c>
      <c r="W39" s="26" t="s">
        <v>30</v>
      </c>
      <c r="X39" s="28"/>
    </row>
    <row r="40" spans="1:24" s="3" customFormat="1" ht="63">
      <c r="A40" s="3">
        <f t="shared" si="0"/>
        <v>35</v>
      </c>
      <c r="B40" s="25" t="s">
        <v>279</v>
      </c>
      <c r="C40" s="26"/>
      <c r="D40" s="26" t="s">
        <v>280</v>
      </c>
      <c r="E40" s="26"/>
      <c r="F40" s="26" t="s">
        <v>28</v>
      </c>
      <c r="G40" s="26" t="s">
        <v>275</v>
      </c>
      <c r="H40" s="26" t="s">
        <v>30</v>
      </c>
      <c r="I40" s="26">
        <v>2020</v>
      </c>
      <c r="J40" s="26" t="s">
        <v>281</v>
      </c>
      <c r="K40" s="26"/>
      <c r="L40" s="26" t="s">
        <v>277</v>
      </c>
      <c r="M40" s="26" t="s">
        <v>32</v>
      </c>
      <c r="N40" s="26" t="s">
        <v>278</v>
      </c>
      <c r="O40" s="26" t="s">
        <v>30</v>
      </c>
      <c r="P40" s="26" t="s">
        <v>34</v>
      </c>
      <c r="Q40" s="26" t="s">
        <v>35</v>
      </c>
      <c r="R40" s="26" t="s">
        <v>36</v>
      </c>
      <c r="S40" s="26"/>
      <c r="T40" s="26"/>
      <c r="U40" s="26" t="s">
        <v>30</v>
      </c>
      <c r="V40" s="26" t="s">
        <v>30</v>
      </c>
      <c r="W40" s="26" t="s">
        <v>30</v>
      </c>
      <c r="X40" s="28"/>
    </row>
    <row r="41" spans="1:24" s="90" customFormat="1" ht="94.5">
      <c r="A41" s="3">
        <f t="shared" si="0"/>
        <v>36</v>
      </c>
      <c r="B41" s="95" t="s">
        <v>282</v>
      </c>
      <c r="C41" s="78"/>
      <c r="D41" s="78" t="s">
        <v>283</v>
      </c>
      <c r="E41" s="78"/>
      <c r="F41" s="78" t="s">
        <v>28</v>
      </c>
      <c r="G41" s="78" t="s">
        <v>218</v>
      </c>
      <c r="H41" s="78" t="s">
        <v>219</v>
      </c>
      <c r="I41" s="78">
        <v>2020</v>
      </c>
      <c r="J41" s="78" t="s">
        <v>284</v>
      </c>
      <c r="K41" s="78"/>
      <c r="L41" s="78" t="s">
        <v>221</v>
      </c>
      <c r="M41" s="78" t="s">
        <v>32</v>
      </c>
      <c r="N41" s="78" t="s">
        <v>222</v>
      </c>
      <c r="O41" s="78" t="s">
        <v>223</v>
      </c>
      <c r="P41" s="78" t="s">
        <v>30</v>
      </c>
      <c r="Q41" s="78" t="s">
        <v>35</v>
      </c>
      <c r="R41" s="78" t="s">
        <v>36</v>
      </c>
      <c r="S41" s="78"/>
      <c r="T41" s="78"/>
      <c r="U41" s="78" t="s">
        <v>50</v>
      </c>
      <c r="V41" s="78" t="s">
        <v>37</v>
      </c>
      <c r="W41" s="78" t="s">
        <v>30</v>
      </c>
      <c r="X41" s="89"/>
    </row>
    <row r="42" spans="1:24" s="3" customFormat="1" ht="63">
      <c r="A42" s="3">
        <f t="shared" si="0"/>
        <v>37</v>
      </c>
      <c r="B42" s="25" t="s">
        <v>285</v>
      </c>
      <c r="C42" s="26"/>
      <c r="D42" s="26" t="s">
        <v>286</v>
      </c>
      <c r="E42" s="26"/>
      <c r="F42" s="26" t="s">
        <v>28</v>
      </c>
      <c r="G42" s="26" t="s">
        <v>287</v>
      </c>
      <c r="H42" s="26" t="s">
        <v>30</v>
      </c>
      <c r="I42" s="26">
        <v>2020</v>
      </c>
      <c r="J42" s="26" t="s">
        <v>288</v>
      </c>
      <c r="K42" s="26"/>
      <c r="L42" s="26" t="s">
        <v>289</v>
      </c>
      <c r="M42" s="26" t="s">
        <v>72</v>
      </c>
      <c r="N42" s="26"/>
      <c r="O42" s="26" t="s">
        <v>290</v>
      </c>
      <c r="P42" s="26" t="s">
        <v>49</v>
      </c>
      <c r="Q42" s="26" t="s">
        <v>30</v>
      </c>
      <c r="R42" s="26" t="s">
        <v>36</v>
      </c>
      <c r="S42" s="26"/>
      <c r="T42" s="26" t="s">
        <v>269</v>
      </c>
      <c r="U42" s="26" t="s">
        <v>50</v>
      </c>
      <c r="V42" s="26" t="s">
        <v>37</v>
      </c>
      <c r="W42" s="26" t="s">
        <v>30</v>
      </c>
      <c r="X42" s="28"/>
    </row>
    <row r="43" spans="1:24" s="3" customFormat="1" ht="63">
      <c r="A43" s="3">
        <f t="shared" si="0"/>
        <v>38</v>
      </c>
      <c r="B43" s="25" t="s">
        <v>291</v>
      </c>
      <c r="C43" s="26"/>
      <c r="D43" s="26" t="s">
        <v>292</v>
      </c>
      <c r="E43" s="26"/>
      <c r="F43" s="26" t="s">
        <v>28</v>
      </c>
      <c r="G43" s="26" t="s">
        <v>293</v>
      </c>
      <c r="H43" s="26" t="s">
        <v>30</v>
      </c>
      <c r="I43" s="26">
        <v>2020</v>
      </c>
      <c r="J43" s="26" t="s">
        <v>294</v>
      </c>
      <c r="K43" s="26"/>
      <c r="L43" s="26" t="s">
        <v>295</v>
      </c>
      <c r="M43" s="26" t="s">
        <v>32</v>
      </c>
      <c r="N43" s="26" t="s">
        <v>296</v>
      </c>
      <c r="O43" s="26" t="s">
        <v>30</v>
      </c>
      <c r="P43" s="26" t="s">
        <v>34</v>
      </c>
      <c r="Q43" s="26" t="s">
        <v>35</v>
      </c>
      <c r="R43" s="26" t="s">
        <v>36</v>
      </c>
      <c r="S43" s="26"/>
      <c r="T43" s="26"/>
      <c r="U43" s="26" t="s">
        <v>50</v>
      </c>
      <c r="V43" s="26" t="s">
        <v>37</v>
      </c>
      <c r="W43" s="26" t="s">
        <v>30</v>
      </c>
      <c r="X43" s="28"/>
    </row>
    <row r="44" spans="1:24" s="3" customFormat="1" ht="84">
      <c r="A44" s="3">
        <f t="shared" si="0"/>
        <v>39</v>
      </c>
      <c r="B44" s="25" t="s">
        <v>297</v>
      </c>
      <c r="C44" s="26"/>
      <c r="D44" s="26" t="s">
        <v>298</v>
      </c>
      <c r="E44" s="26"/>
      <c r="F44" s="26" t="s">
        <v>28</v>
      </c>
      <c r="G44" s="26" t="s">
        <v>299</v>
      </c>
      <c r="H44" s="26" t="s">
        <v>30</v>
      </c>
      <c r="I44" s="26">
        <v>2020</v>
      </c>
      <c r="J44" s="26" t="s">
        <v>300</v>
      </c>
      <c r="K44" s="26"/>
      <c r="L44" s="26" t="s">
        <v>240</v>
      </c>
      <c r="M44" s="26" t="s">
        <v>32</v>
      </c>
      <c r="N44" s="26" t="s">
        <v>301</v>
      </c>
      <c r="O44" s="26" t="s">
        <v>30</v>
      </c>
      <c r="P44" s="26" t="s">
        <v>30</v>
      </c>
      <c r="Q44" s="26" t="s">
        <v>35</v>
      </c>
      <c r="R44" s="26" t="s">
        <v>36</v>
      </c>
      <c r="S44" s="26"/>
      <c r="T44" s="26"/>
      <c r="U44" s="26" t="s">
        <v>30</v>
      </c>
      <c r="V44" s="26" t="s">
        <v>30</v>
      </c>
      <c r="W44" s="26" t="s">
        <v>30</v>
      </c>
      <c r="X44" s="28"/>
    </row>
    <row r="45" spans="1:24" s="3" customFormat="1" ht="42">
      <c r="A45" s="3">
        <f t="shared" si="0"/>
        <v>40</v>
      </c>
      <c r="B45" s="26" t="s">
        <v>302</v>
      </c>
      <c r="C45" s="26"/>
      <c r="D45" s="26" t="s">
        <v>303</v>
      </c>
      <c r="E45" s="26"/>
      <c r="F45" s="26" t="s">
        <v>28</v>
      </c>
      <c r="G45" s="26" t="s">
        <v>304</v>
      </c>
      <c r="H45" s="26" t="s">
        <v>30</v>
      </c>
      <c r="I45" s="26">
        <v>2020</v>
      </c>
      <c r="J45" s="26" t="s">
        <v>305</v>
      </c>
      <c r="K45" s="26"/>
      <c r="L45" s="26" t="s">
        <v>306</v>
      </c>
      <c r="M45" s="26" t="s">
        <v>72</v>
      </c>
      <c r="N45" s="26"/>
      <c r="O45" s="26" t="s">
        <v>307</v>
      </c>
      <c r="P45" s="26" t="s">
        <v>49</v>
      </c>
      <c r="Q45" s="26" t="s">
        <v>30</v>
      </c>
      <c r="R45" s="26" t="s">
        <v>36</v>
      </c>
      <c r="S45" s="26"/>
      <c r="T45" s="26"/>
      <c r="U45" s="26" t="s">
        <v>50</v>
      </c>
      <c r="V45" s="26" t="s">
        <v>37</v>
      </c>
      <c r="W45" s="26" t="s">
        <v>30</v>
      </c>
      <c r="X45" s="28"/>
    </row>
    <row r="46" spans="1:24" s="3" customFormat="1" ht="52.5">
      <c r="A46" s="3">
        <f t="shared" si="0"/>
        <v>41</v>
      </c>
      <c r="B46" s="25" t="s">
        <v>308</v>
      </c>
      <c r="C46" s="26"/>
      <c r="D46" s="26" t="s">
        <v>309</v>
      </c>
      <c r="E46" s="26"/>
      <c r="F46" s="26" t="s">
        <v>28</v>
      </c>
      <c r="G46" s="26" t="s">
        <v>310</v>
      </c>
      <c r="H46" s="26" t="s">
        <v>30</v>
      </c>
      <c r="I46" s="26">
        <v>2020</v>
      </c>
      <c r="J46" s="26" t="s">
        <v>311</v>
      </c>
      <c r="K46" s="26"/>
      <c r="L46" s="26" t="s">
        <v>71</v>
      </c>
      <c r="M46" s="26" t="s">
        <v>72</v>
      </c>
      <c r="N46" s="26"/>
      <c r="O46" s="26" t="s">
        <v>312</v>
      </c>
      <c r="P46" s="26" t="s">
        <v>49</v>
      </c>
      <c r="Q46" s="26" t="s">
        <v>30</v>
      </c>
      <c r="R46" s="26" t="s">
        <v>36</v>
      </c>
      <c r="S46" s="26"/>
      <c r="T46" s="26"/>
      <c r="U46" s="26" t="s">
        <v>50</v>
      </c>
      <c r="V46" s="26" t="s">
        <v>37</v>
      </c>
      <c r="W46" s="26" t="s">
        <v>30</v>
      </c>
      <c r="X46" s="28"/>
    </row>
    <row r="47" spans="1:24" s="3" customFormat="1" ht="63">
      <c r="A47" s="3">
        <f t="shared" si="0"/>
        <v>42</v>
      </c>
      <c r="B47" s="25" t="s">
        <v>313</v>
      </c>
      <c r="C47" s="26"/>
      <c r="D47" s="26" t="s">
        <v>314</v>
      </c>
      <c r="E47" s="26"/>
      <c r="F47" s="26" t="s">
        <v>28</v>
      </c>
      <c r="G47" s="26" t="s">
        <v>315</v>
      </c>
      <c r="H47" s="26" t="s">
        <v>30</v>
      </c>
      <c r="I47" s="26">
        <v>2020</v>
      </c>
      <c r="J47" s="26" t="s">
        <v>316</v>
      </c>
      <c r="K47" s="26"/>
      <c r="L47" s="26" t="s">
        <v>317</v>
      </c>
      <c r="M47" s="26" t="s">
        <v>72</v>
      </c>
      <c r="N47" s="26"/>
      <c r="O47" s="26" t="s">
        <v>318</v>
      </c>
      <c r="P47" s="26" t="s">
        <v>30</v>
      </c>
      <c r="Q47" s="26" t="s">
        <v>30</v>
      </c>
      <c r="R47" s="26" t="s">
        <v>30</v>
      </c>
      <c r="S47" s="26"/>
      <c r="T47" s="26"/>
      <c r="U47" s="26" t="s">
        <v>30</v>
      </c>
      <c r="V47" s="26" t="s">
        <v>30</v>
      </c>
      <c r="W47" s="26" t="s">
        <v>30</v>
      </c>
      <c r="X47" s="28"/>
    </row>
    <row r="48" spans="1:24" s="3" customFormat="1" ht="126">
      <c r="A48" s="3">
        <f t="shared" si="0"/>
        <v>43</v>
      </c>
      <c r="B48" s="26" t="s">
        <v>319</v>
      </c>
      <c r="C48" s="26"/>
      <c r="D48" s="26" t="s">
        <v>320</v>
      </c>
      <c r="E48" s="26"/>
      <c r="F48" s="26" t="s">
        <v>28</v>
      </c>
      <c r="G48" s="26" t="s">
        <v>266</v>
      </c>
      <c r="H48" s="26" t="s">
        <v>30</v>
      </c>
      <c r="I48" s="26">
        <v>2020</v>
      </c>
      <c r="J48" s="26" t="s">
        <v>321</v>
      </c>
      <c r="K48" s="26"/>
      <c r="L48" s="26" t="s">
        <v>267</v>
      </c>
      <c r="M48" s="26" t="s">
        <v>72</v>
      </c>
      <c r="N48" s="26"/>
      <c r="O48" s="26" t="s">
        <v>268</v>
      </c>
      <c r="P48" s="26" t="s">
        <v>49</v>
      </c>
      <c r="Q48" s="26" t="s">
        <v>30</v>
      </c>
      <c r="R48" s="26" t="s">
        <v>36</v>
      </c>
      <c r="S48" s="26"/>
      <c r="T48" s="26" t="s">
        <v>269</v>
      </c>
      <c r="U48" s="26" t="s">
        <v>50</v>
      </c>
      <c r="V48" s="26" t="s">
        <v>37</v>
      </c>
      <c r="W48" s="26" t="s">
        <v>30</v>
      </c>
      <c r="X48" s="28"/>
    </row>
    <row r="49" spans="1:24" s="3" customFormat="1" ht="21">
      <c r="A49" s="3">
        <f t="shared" si="0"/>
        <v>44</v>
      </c>
      <c r="B49" s="25" t="s">
        <v>322</v>
      </c>
      <c r="C49" s="26"/>
      <c r="D49" s="26" t="s">
        <v>323</v>
      </c>
      <c r="E49" s="26"/>
      <c r="F49" s="26" t="s">
        <v>28</v>
      </c>
      <c r="G49" s="26" t="s">
        <v>324</v>
      </c>
      <c r="H49" s="26" t="s">
        <v>30</v>
      </c>
      <c r="I49" s="26">
        <v>2020</v>
      </c>
      <c r="J49" s="26" t="s">
        <v>325</v>
      </c>
      <c r="K49" s="26"/>
      <c r="L49" s="26" t="s">
        <v>79</v>
      </c>
      <c r="M49" s="26" t="s">
        <v>32</v>
      </c>
      <c r="N49" s="26" t="s">
        <v>326</v>
      </c>
      <c r="O49" s="26" t="s">
        <v>30</v>
      </c>
      <c r="P49" s="26" t="s">
        <v>49</v>
      </c>
      <c r="Q49" s="26" t="s">
        <v>35</v>
      </c>
      <c r="R49" s="26" t="s">
        <v>36</v>
      </c>
      <c r="S49" s="26"/>
      <c r="T49" s="26"/>
      <c r="U49" s="26" t="s">
        <v>50</v>
      </c>
      <c r="V49" s="26" t="s">
        <v>37</v>
      </c>
      <c r="W49" s="26" t="s">
        <v>30</v>
      </c>
      <c r="X49" s="28"/>
    </row>
    <row r="50" spans="1:24" s="3" customFormat="1" ht="73.5">
      <c r="A50" s="3">
        <f t="shared" si="0"/>
        <v>45</v>
      </c>
      <c r="B50" s="25" t="s">
        <v>327</v>
      </c>
      <c r="C50" s="26" t="s">
        <v>328</v>
      </c>
      <c r="D50" s="26" t="s">
        <v>329</v>
      </c>
      <c r="E50" s="26" t="s">
        <v>330</v>
      </c>
      <c r="F50" s="26" t="s">
        <v>28</v>
      </c>
      <c r="G50" s="26" t="s">
        <v>331</v>
      </c>
      <c r="H50" s="26" t="s">
        <v>332</v>
      </c>
      <c r="I50" s="26">
        <v>2020</v>
      </c>
      <c r="J50" s="26" t="s">
        <v>333</v>
      </c>
      <c r="K50" s="26" t="s">
        <v>334</v>
      </c>
      <c r="L50" s="26" t="s">
        <v>335</v>
      </c>
      <c r="M50" s="26" t="s">
        <v>32</v>
      </c>
      <c r="N50" s="26" t="s">
        <v>336</v>
      </c>
      <c r="O50" s="26" t="s">
        <v>337</v>
      </c>
      <c r="P50" s="26" t="s">
        <v>49</v>
      </c>
      <c r="Q50" s="26" t="s">
        <v>35</v>
      </c>
      <c r="R50" s="26" t="s">
        <v>36</v>
      </c>
      <c r="S50" s="26"/>
      <c r="T50" s="26"/>
      <c r="U50" s="26" t="s">
        <v>50</v>
      </c>
      <c r="V50" s="26" t="s">
        <v>37</v>
      </c>
      <c r="W50" s="26" t="s">
        <v>30</v>
      </c>
      <c r="X50" s="28"/>
    </row>
    <row r="51" spans="1:24" s="3" customFormat="1" ht="42">
      <c r="A51" s="3">
        <f t="shared" si="0"/>
        <v>46</v>
      </c>
      <c r="B51" s="25" t="s">
        <v>338</v>
      </c>
      <c r="C51" s="26"/>
      <c r="D51" s="26" t="s">
        <v>339</v>
      </c>
      <c r="E51" s="26"/>
      <c r="F51" s="26" t="s">
        <v>28</v>
      </c>
      <c r="G51" s="26" t="s">
        <v>340</v>
      </c>
      <c r="H51" s="26" t="s">
        <v>30</v>
      </c>
      <c r="I51" s="26">
        <v>2020</v>
      </c>
      <c r="J51" s="26" t="s">
        <v>341</v>
      </c>
      <c r="K51" s="26"/>
      <c r="L51" s="26" t="s">
        <v>342</v>
      </c>
      <c r="M51" s="26" t="s">
        <v>72</v>
      </c>
      <c r="N51" s="26"/>
      <c r="O51" s="26" t="s">
        <v>343</v>
      </c>
      <c r="P51" s="26" t="s">
        <v>49</v>
      </c>
      <c r="Q51" s="26" t="s">
        <v>30</v>
      </c>
      <c r="R51" s="26" t="s">
        <v>36</v>
      </c>
      <c r="S51" s="26"/>
      <c r="T51" s="26"/>
      <c r="U51" s="26" t="s">
        <v>50</v>
      </c>
      <c r="V51" s="26" t="s">
        <v>37</v>
      </c>
      <c r="W51" s="26" t="s">
        <v>30</v>
      </c>
      <c r="X51" s="28"/>
    </row>
    <row r="52" spans="1:24" s="3" customFormat="1" ht="94.5">
      <c r="A52" s="3">
        <f t="shared" si="0"/>
        <v>47</v>
      </c>
      <c r="B52" s="25" t="s">
        <v>344</v>
      </c>
      <c r="C52" s="26"/>
      <c r="D52" s="26" t="s">
        <v>345</v>
      </c>
      <c r="E52" s="26"/>
      <c r="F52" s="26" t="s">
        <v>28</v>
      </c>
      <c r="G52" s="26" t="s">
        <v>346</v>
      </c>
      <c r="H52" s="26" t="s">
        <v>30</v>
      </c>
      <c r="I52" s="26">
        <v>2020</v>
      </c>
      <c r="J52" s="26" t="s">
        <v>347</v>
      </c>
      <c r="K52" s="26"/>
      <c r="L52" s="26" t="s">
        <v>348</v>
      </c>
      <c r="M52" s="26" t="s">
        <v>32</v>
      </c>
      <c r="N52" s="26" t="s">
        <v>349</v>
      </c>
      <c r="O52" s="26" t="s">
        <v>30</v>
      </c>
      <c r="P52" s="26" t="s">
        <v>350</v>
      </c>
      <c r="Q52" s="26" t="s">
        <v>35</v>
      </c>
      <c r="R52" s="26" t="s">
        <v>36</v>
      </c>
      <c r="S52" s="26"/>
      <c r="T52" s="26"/>
      <c r="U52" s="26" t="s">
        <v>50</v>
      </c>
      <c r="V52" s="26" t="s">
        <v>37</v>
      </c>
      <c r="W52" s="26" t="s">
        <v>30</v>
      </c>
      <c r="X52" s="28"/>
    </row>
    <row r="53" spans="1:24" s="3" customFormat="1" ht="52.5">
      <c r="A53" s="3">
        <f t="shared" si="0"/>
        <v>48</v>
      </c>
      <c r="B53" s="25" t="s">
        <v>351</v>
      </c>
      <c r="C53" s="26"/>
      <c r="D53" s="26" t="s">
        <v>352</v>
      </c>
      <c r="E53" s="26"/>
      <c r="F53" s="26" t="s">
        <v>28</v>
      </c>
      <c r="G53" s="26" t="s">
        <v>299</v>
      </c>
      <c r="H53" s="26" t="s">
        <v>30</v>
      </c>
      <c r="I53" s="26">
        <v>2020</v>
      </c>
      <c r="J53" s="26" t="s">
        <v>353</v>
      </c>
      <c r="K53" s="26"/>
      <c r="L53" s="26" t="s">
        <v>240</v>
      </c>
      <c r="M53" s="26" t="s">
        <v>32</v>
      </c>
      <c r="N53" s="26" t="s">
        <v>301</v>
      </c>
      <c r="O53" s="26" t="s">
        <v>30</v>
      </c>
      <c r="P53" s="26" t="s">
        <v>30</v>
      </c>
      <c r="Q53" s="26" t="s">
        <v>35</v>
      </c>
      <c r="R53" s="26" t="s">
        <v>36</v>
      </c>
      <c r="S53" s="26"/>
      <c r="T53" s="26"/>
      <c r="U53" s="26" t="s">
        <v>30</v>
      </c>
      <c r="V53" s="26" t="s">
        <v>30</v>
      </c>
      <c r="W53" s="26" t="s">
        <v>30</v>
      </c>
      <c r="X53" s="28"/>
    </row>
    <row r="54" spans="1:24" s="3" customFormat="1" ht="84">
      <c r="A54" s="3">
        <f t="shared" si="0"/>
        <v>49</v>
      </c>
      <c r="B54" s="88" t="s">
        <v>354</v>
      </c>
      <c r="C54" s="93"/>
      <c r="D54" s="78" t="s">
        <v>355</v>
      </c>
      <c r="E54" s="78"/>
      <c r="F54" s="78" t="s">
        <v>28</v>
      </c>
      <c r="G54" s="78" t="s">
        <v>356</v>
      </c>
      <c r="H54" s="78" t="s">
        <v>30</v>
      </c>
      <c r="I54" s="26">
        <v>2020</v>
      </c>
      <c r="J54" s="26" t="s">
        <v>357</v>
      </c>
      <c r="K54" s="26"/>
      <c r="L54" s="26" t="s">
        <v>358</v>
      </c>
      <c r="M54" s="26" t="s">
        <v>32</v>
      </c>
      <c r="N54" s="26" t="s">
        <v>359</v>
      </c>
      <c r="O54" s="26" t="s">
        <v>30</v>
      </c>
      <c r="P54" s="26" t="s">
        <v>30</v>
      </c>
      <c r="Q54" s="26" t="s">
        <v>35</v>
      </c>
      <c r="R54" s="26" t="s">
        <v>36</v>
      </c>
      <c r="S54" s="26"/>
      <c r="T54" s="26"/>
      <c r="U54" s="26" t="s">
        <v>30</v>
      </c>
      <c r="V54" s="26" t="s">
        <v>37</v>
      </c>
      <c r="W54" s="26" t="s">
        <v>30</v>
      </c>
      <c r="X54" s="28"/>
    </row>
    <row r="55" spans="1:24" s="3" customFormat="1" ht="42">
      <c r="A55" s="3">
        <f t="shared" si="0"/>
        <v>50</v>
      </c>
      <c r="B55" s="25" t="s">
        <v>360</v>
      </c>
      <c r="C55" s="26" t="s">
        <v>361</v>
      </c>
      <c r="D55" s="26" t="s">
        <v>362</v>
      </c>
      <c r="E55" s="26" t="s">
        <v>363</v>
      </c>
      <c r="F55" s="26" t="s">
        <v>28</v>
      </c>
      <c r="G55" s="26" t="s">
        <v>42</v>
      </c>
      <c r="H55" s="26" t="s">
        <v>43</v>
      </c>
      <c r="I55" s="26">
        <v>2020</v>
      </c>
      <c r="J55" s="26" t="s">
        <v>364</v>
      </c>
      <c r="K55" s="26" t="s">
        <v>365</v>
      </c>
      <c r="L55" s="26" t="s">
        <v>46</v>
      </c>
      <c r="M55" s="26" t="s">
        <v>32</v>
      </c>
      <c r="N55" s="26" t="s">
        <v>47</v>
      </c>
      <c r="O55" s="26" t="s">
        <v>48</v>
      </c>
      <c r="P55" s="26" t="s">
        <v>49</v>
      </c>
      <c r="Q55" s="26" t="s">
        <v>35</v>
      </c>
      <c r="R55" s="26" t="s">
        <v>36</v>
      </c>
      <c r="S55" s="26"/>
      <c r="T55" s="26"/>
      <c r="U55" s="26" t="s">
        <v>50</v>
      </c>
      <c r="V55" s="26" t="s">
        <v>30</v>
      </c>
      <c r="W55" s="26" t="s">
        <v>30</v>
      </c>
      <c r="X55" s="28"/>
    </row>
    <row r="56" spans="1:24" s="3" customFormat="1" ht="105">
      <c r="A56" s="3">
        <f t="shared" si="0"/>
        <v>51</v>
      </c>
      <c r="B56" s="26" t="s">
        <v>366</v>
      </c>
      <c r="C56" s="26" t="s">
        <v>367</v>
      </c>
      <c r="D56" s="26" t="s">
        <v>368</v>
      </c>
      <c r="E56" s="26" t="s">
        <v>369</v>
      </c>
      <c r="F56" s="26" t="s">
        <v>28</v>
      </c>
      <c r="G56" s="26" t="s">
        <v>370</v>
      </c>
      <c r="H56" s="26" t="s">
        <v>61</v>
      </c>
      <c r="I56" s="26">
        <v>2020</v>
      </c>
      <c r="J56" s="26" t="s">
        <v>371</v>
      </c>
      <c r="K56" s="26" t="s">
        <v>372</v>
      </c>
      <c r="L56" s="26" t="s">
        <v>64</v>
      </c>
      <c r="M56" s="26" t="s">
        <v>32</v>
      </c>
      <c r="N56" s="26" t="s">
        <v>65</v>
      </c>
      <c r="O56" s="26" t="s">
        <v>66</v>
      </c>
      <c r="P56" s="26" t="s">
        <v>49</v>
      </c>
      <c r="Q56" s="26" t="s">
        <v>35</v>
      </c>
      <c r="R56" s="26" t="s">
        <v>36</v>
      </c>
      <c r="S56" s="26"/>
      <c r="T56" s="26"/>
      <c r="U56" s="26" t="s">
        <v>50</v>
      </c>
      <c r="V56" s="26" t="s">
        <v>30</v>
      </c>
      <c r="W56" s="26" t="s">
        <v>30</v>
      </c>
      <c r="X56" s="28"/>
    </row>
    <row r="57" spans="1:24" s="3" customFormat="1" ht="63">
      <c r="A57" s="3">
        <f t="shared" si="0"/>
        <v>52</v>
      </c>
      <c r="B57" s="91" t="s">
        <v>373</v>
      </c>
      <c r="C57" s="26"/>
      <c r="D57" s="26" t="s">
        <v>374</v>
      </c>
      <c r="E57" s="26"/>
      <c r="F57" s="26" t="s">
        <v>28</v>
      </c>
      <c r="G57" s="26" t="s">
        <v>375</v>
      </c>
      <c r="H57" s="26" t="s">
        <v>30</v>
      </c>
      <c r="I57" s="26">
        <v>2020</v>
      </c>
      <c r="J57" s="26" t="s">
        <v>376</v>
      </c>
      <c r="K57" s="26"/>
      <c r="L57" s="26" t="s">
        <v>377</v>
      </c>
      <c r="M57" s="26" t="s">
        <v>72</v>
      </c>
      <c r="N57" s="26"/>
      <c r="O57" s="26" t="s">
        <v>378</v>
      </c>
      <c r="P57" s="26" t="s">
        <v>49</v>
      </c>
      <c r="Q57" s="26" t="s">
        <v>30</v>
      </c>
      <c r="R57" s="26" t="s">
        <v>36</v>
      </c>
      <c r="S57" s="26"/>
      <c r="T57" s="26"/>
      <c r="U57" s="26" t="s">
        <v>50</v>
      </c>
      <c r="V57" s="26" t="s">
        <v>37</v>
      </c>
      <c r="W57" s="26" t="s">
        <v>30</v>
      </c>
      <c r="X57" s="28"/>
    </row>
    <row r="58" spans="1:24" s="3" customFormat="1" ht="94.5">
      <c r="A58" s="3">
        <f t="shared" si="0"/>
        <v>53</v>
      </c>
      <c r="B58" s="25" t="s">
        <v>379</v>
      </c>
      <c r="C58" s="26" t="s">
        <v>1065</v>
      </c>
      <c r="D58" s="26" t="s">
        <v>380</v>
      </c>
      <c r="E58" s="26" t="s">
        <v>381</v>
      </c>
      <c r="F58" s="26" t="s">
        <v>28</v>
      </c>
      <c r="G58" s="26" t="s">
        <v>60</v>
      </c>
      <c r="H58" s="26" t="s">
        <v>61</v>
      </c>
      <c r="I58" s="26">
        <v>2020</v>
      </c>
      <c r="J58" s="78" t="s">
        <v>1264</v>
      </c>
      <c r="K58" s="26" t="s">
        <v>1263</v>
      </c>
      <c r="L58" s="26" t="s">
        <v>64</v>
      </c>
      <c r="M58" s="26" t="s">
        <v>32</v>
      </c>
      <c r="N58" s="26" t="s">
        <v>65</v>
      </c>
      <c r="O58" s="26" t="s">
        <v>66</v>
      </c>
      <c r="P58" s="26" t="s">
        <v>49</v>
      </c>
      <c r="Q58" s="26" t="s">
        <v>35</v>
      </c>
      <c r="R58" s="26" t="s">
        <v>36</v>
      </c>
      <c r="S58" s="26"/>
      <c r="T58" s="26"/>
      <c r="U58" s="26" t="s">
        <v>50</v>
      </c>
      <c r="V58" s="26" t="s">
        <v>37</v>
      </c>
      <c r="W58" s="26" t="s">
        <v>30</v>
      </c>
      <c r="X58" s="28"/>
    </row>
    <row r="59" spans="1:24" s="3" customFormat="1" ht="94.5">
      <c r="A59" s="3">
        <f t="shared" si="0"/>
        <v>54</v>
      </c>
      <c r="B59" s="25" t="s">
        <v>382</v>
      </c>
      <c r="C59" s="26"/>
      <c r="D59" s="26" t="s">
        <v>383</v>
      </c>
      <c r="E59" s="26"/>
      <c r="F59" s="26" t="s">
        <v>28</v>
      </c>
      <c r="G59" s="26" t="s">
        <v>384</v>
      </c>
      <c r="H59" s="26" t="s">
        <v>30</v>
      </c>
      <c r="I59" s="78">
        <v>2019</v>
      </c>
      <c r="J59" s="26" t="s">
        <v>385</v>
      </c>
      <c r="K59" s="26"/>
      <c r="L59" s="26" t="s">
        <v>386</v>
      </c>
      <c r="M59" s="26" t="s">
        <v>32</v>
      </c>
      <c r="N59" s="26" t="s">
        <v>387</v>
      </c>
      <c r="O59" s="26" t="s">
        <v>30</v>
      </c>
      <c r="P59" s="26" t="s">
        <v>30</v>
      </c>
      <c r="Q59" s="26" t="s">
        <v>35</v>
      </c>
      <c r="R59" s="26" t="s">
        <v>36</v>
      </c>
      <c r="S59" s="26"/>
      <c r="T59" s="26"/>
      <c r="U59" s="26" t="s">
        <v>30</v>
      </c>
      <c r="V59" s="26" t="s">
        <v>30</v>
      </c>
      <c r="W59" s="26" t="s">
        <v>30</v>
      </c>
      <c r="X59" s="28"/>
    </row>
    <row r="60" spans="1:24" s="3" customFormat="1" ht="52.5">
      <c r="A60" s="3">
        <f t="shared" si="0"/>
        <v>55</v>
      </c>
      <c r="B60" s="25" t="s">
        <v>388</v>
      </c>
      <c r="C60" s="26"/>
      <c r="D60" s="26" t="s">
        <v>389</v>
      </c>
      <c r="E60" s="26"/>
      <c r="F60" s="26" t="s">
        <v>28</v>
      </c>
      <c r="G60" s="26" t="s">
        <v>390</v>
      </c>
      <c r="H60" s="26" t="s">
        <v>30</v>
      </c>
      <c r="I60" s="26">
        <v>2020</v>
      </c>
      <c r="J60" s="26" t="s">
        <v>1358</v>
      </c>
      <c r="K60" s="26"/>
      <c r="L60" s="26" t="s">
        <v>391</v>
      </c>
      <c r="M60" s="26" t="s">
        <v>72</v>
      </c>
      <c r="N60" s="26"/>
      <c r="O60" s="26" t="s">
        <v>392</v>
      </c>
      <c r="P60" s="26" t="s">
        <v>49</v>
      </c>
      <c r="Q60" s="26" t="s">
        <v>30</v>
      </c>
      <c r="R60" s="26" t="s">
        <v>36</v>
      </c>
      <c r="S60" s="26"/>
      <c r="T60" s="26" t="s">
        <v>269</v>
      </c>
      <c r="U60" s="26" t="s">
        <v>50</v>
      </c>
      <c r="V60" s="26" t="s">
        <v>37</v>
      </c>
      <c r="W60" s="26" t="s">
        <v>30</v>
      </c>
      <c r="X60" s="28"/>
    </row>
    <row r="61" spans="1:24" s="3" customFormat="1" ht="84">
      <c r="A61" s="3">
        <f t="shared" si="0"/>
        <v>56</v>
      </c>
      <c r="B61" s="25" t="s">
        <v>393</v>
      </c>
      <c r="C61" s="26" t="s">
        <v>394</v>
      </c>
      <c r="D61" s="26" t="s">
        <v>395</v>
      </c>
      <c r="E61" s="26" t="s">
        <v>396</v>
      </c>
      <c r="F61" s="26" t="s">
        <v>28</v>
      </c>
      <c r="G61" s="26" t="s">
        <v>60</v>
      </c>
      <c r="H61" s="26" t="s">
        <v>61</v>
      </c>
      <c r="I61" s="26">
        <v>2020</v>
      </c>
      <c r="J61" s="26" t="s">
        <v>397</v>
      </c>
      <c r="K61" s="26" t="s">
        <v>398</v>
      </c>
      <c r="L61" s="26" t="s">
        <v>64</v>
      </c>
      <c r="M61" s="26" t="s">
        <v>32</v>
      </c>
      <c r="N61" s="26" t="s">
        <v>65</v>
      </c>
      <c r="O61" s="26" t="s">
        <v>66</v>
      </c>
      <c r="P61" s="26" t="s">
        <v>49</v>
      </c>
      <c r="Q61" s="26" t="s">
        <v>35</v>
      </c>
      <c r="R61" s="26" t="s">
        <v>36</v>
      </c>
      <c r="S61" s="26"/>
      <c r="T61" s="26"/>
      <c r="U61" s="26" t="s">
        <v>50</v>
      </c>
      <c r="V61" s="26" t="s">
        <v>37</v>
      </c>
      <c r="W61" s="26" t="s">
        <v>30</v>
      </c>
      <c r="X61" s="28"/>
    </row>
    <row r="62" spans="1:24" s="3" customFormat="1" ht="84">
      <c r="A62" s="3">
        <f t="shared" si="0"/>
        <v>57</v>
      </c>
      <c r="B62" s="25" t="s">
        <v>399</v>
      </c>
      <c r="C62" s="26"/>
      <c r="D62" s="26" t="s">
        <v>400</v>
      </c>
      <c r="E62" s="26"/>
      <c r="F62" s="26" t="s">
        <v>28</v>
      </c>
      <c r="G62" s="26" t="s">
        <v>401</v>
      </c>
      <c r="H62" s="26" t="s">
        <v>30</v>
      </c>
      <c r="I62" s="26">
        <v>2020</v>
      </c>
      <c r="J62" s="26" t="s">
        <v>402</v>
      </c>
      <c r="K62" s="26"/>
      <c r="L62" s="26" t="s">
        <v>240</v>
      </c>
      <c r="M62" s="26" t="s">
        <v>32</v>
      </c>
      <c r="N62" s="26" t="s">
        <v>241</v>
      </c>
      <c r="O62" s="26" t="s">
        <v>30</v>
      </c>
      <c r="P62" s="26" t="s">
        <v>30</v>
      </c>
      <c r="Q62" s="26" t="s">
        <v>35</v>
      </c>
      <c r="R62" s="26" t="s">
        <v>36</v>
      </c>
      <c r="S62" s="26"/>
      <c r="T62" s="26"/>
      <c r="U62" s="26" t="s">
        <v>30</v>
      </c>
      <c r="V62" s="26" t="s">
        <v>37</v>
      </c>
      <c r="W62" s="26" t="s">
        <v>30</v>
      </c>
      <c r="X62" s="28"/>
    </row>
    <row r="63" spans="1:24" s="3" customFormat="1" ht="52.5">
      <c r="A63" s="3">
        <f t="shared" si="0"/>
        <v>58</v>
      </c>
      <c r="B63" s="25" t="s">
        <v>403</v>
      </c>
      <c r="C63" s="26"/>
      <c r="D63" s="26" t="s">
        <v>404</v>
      </c>
      <c r="E63" s="26"/>
      <c r="F63" s="26" t="s">
        <v>28</v>
      </c>
      <c r="G63" s="26" t="s">
        <v>405</v>
      </c>
      <c r="H63" s="26" t="s">
        <v>30</v>
      </c>
      <c r="I63" s="26">
        <v>2020</v>
      </c>
      <c r="J63" s="26" t="s">
        <v>406</v>
      </c>
      <c r="K63" s="26"/>
      <c r="L63" s="26" t="s">
        <v>289</v>
      </c>
      <c r="M63" s="26" t="s">
        <v>72</v>
      </c>
      <c r="N63" s="26"/>
      <c r="O63" s="26" t="s">
        <v>407</v>
      </c>
      <c r="P63" s="26" t="s">
        <v>49</v>
      </c>
      <c r="Q63" s="26" t="s">
        <v>30</v>
      </c>
      <c r="R63" s="26" t="s">
        <v>36</v>
      </c>
      <c r="S63" s="26"/>
      <c r="T63" s="26"/>
      <c r="U63" s="26" t="s">
        <v>50</v>
      </c>
      <c r="V63" s="26" t="s">
        <v>37</v>
      </c>
      <c r="W63" s="26" t="s">
        <v>30</v>
      </c>
      <c r="X63" s="28"/>
    </row>
    <row r="64" spans="1:24" s="3" customFormat="1" ht="42">
      <c r="A64" s="3">
        <f t="shared" si="0"/>
        <v>59</v>
      </c>
      <c r="B64" s="25" t="s">
        <v>408</v>
      </c>
      <c r="C64" s="26"/>
      <c r="D64" s="26" t="s">
        <v>409</v>
      </c>
      <c r="E64" s="26"/>
      <c r="F64" s="26" t="s">
        <v>28</v>
      </c>
      <c r="G64" s="26" t="s">
        <v>401</v>
      </c>
      <c r="H64" s="26" t="s">
        <v>30</v>
      </c>
      <c r="I64" s="26">
        <v>2020</v>
      </c>
      <c r="J64" s="26" t="s">
        <v>410</v>
      </c>
      <c r="K64" s="26"/>
      <c r="L64" s="26" t="s">
        <v>240</v>
      </c>
      <c r="M64" s="26" t="s">
        <v>32</v>
      </c>
      <c r="N64" s="26" t="s">
        <v>241</v>
      </c>
      <c r="O64" s="26" t="s">
        <v>30</v>
      </c>
      <c r="P64" s="26" t="s">
        <v>30</v>
      </c>
      <c r="Q64" s="26" t="s">
        <v>35</v>
      </c>
      <c r="R64" s="26" t="s">
        <v>36</v>
      </c>
      <c r="S64" s="26"/>
      <c r="T64" s="26"/>
      <c r="U64" s="26" t="s">
        <v>30</v>
      </c>
      <c r="V64" s="26" t="s">
        <v>37</v>
      </c>
      <c r="W64" s="26" t="s">
        <v>30</v>
      </c>
      <c r="X64" s="28"/>
    </row>
    <row r="65" spans="1:24" s="3" customFormat="1" ht="84">
      <c r="A65" s="3">
        <f t="shared" si="0"/>
        <v>60</v>
      </c>
      <c r="B65" s="25" t="s">
        <v>411</v>
      </c>
      <c r="C65" s="26"/>
      <c r="D65" s="26" t="s">
        <v>412</v>
      </c>
      <c r="E65" s="26"/>
      <c r="F65" s="26" t="s">
        <v>28</v>
      </c>
      <c r="G65" s="26" t="s">
        <v>401</v>
      </c>
      <c r="H65" s="26" t="s">
        <v>30</v>
      </c>
      <c r="I65" s="26">
        <v>2020</v>
      </c>
      <c r="J65" s="26" t="s">
        <v>413</v>
      </c>
      <c r="K65" s="26"/>
      <c r="L65" s="26" t="s">
        <v>240</v>
      </c>
      <c r="M65" s="26" t="s">
        <v>32</v>
      </c>
      <c r="N65" s="26" t="s">
        <v>241</v>
      </c>
      <c r="O65" s="26" t="s">
        <v>30</v>
      </c>
      <c r="P65" s="26" t="s">
        <v>30</v>
      </c>
      <c r="Q65" s="26" t="s">
        <v>35</v>
      </c>
      <c r="R65" s="26" t="s">
        <v>36</v>
      </c>
      <c r="S65" s="26"/>
      <c r="T65" s="26"/>
      <c r="U65" s="26" t="s">
        <v>30</v>
      </c>
      <c r="V65" s="26" t="s">
        <v>37</v>
      </c>
      <c r="W65" s="26" t="s">
        <v>30</v>
      </c>
      <c r="X65" s="28"/>
    </row>
    <row r="66" spans="1:24" s="3" customFormat="1" ht="73.5">
      <c r="A66" s="3">
        <f t="shared" si="0"/>
        <v>61</v>
      </c>
      <c r="B66" s="25" t="s">
        <v>1257</v>
      </c>
      <c r="C66" s="26"/>
      <c r="D66" s="26" t="s">
        <v>414</v>
      </c>
      <c r="E66" s="26"/>
      <c r="F66" s="26" t="s">
        <v>28</v>
      </c>
      <c r="G66" s="26" t="s">
        <v>415</v>
      </c>
      <c r="H66" s="26" t="s">
        <v>30</v>
      </c>
      <c r="I66" s="26">
        <v>2020</v>
      </c>
      <c r="J66" s="26" t="s">
        <v>416</v>
      </c>
      <c r="K66" s="26"/>
      <c r="L66" s="26" t="s">
        <v>417</v>
      </c>
      <c r="M66" s="26" t="s">
        <v>32</v>
      </c>
      <c r="N66" s="26" t="s">
        <v>418</v>
      </c>
      <c r="O66" s="26" t="s">
        <v>30</v>
      </c>
      <c r="P66" s="26" t="s">
        <v>49</v>
      </c>
      <c r="Q66" s="26" t="s">
        <v>35</v>
      </c>
      <c r="R66" s="26" t="s">
        <v>36</v>
      </c>
      <c r="S66" s="26"/>
      <c r="T66" s="26"/>
      <c r="U66" s="26" t="s">
        <v>50</v>
      </c>
      <c r="V66" s="26" t="s">
        <v>30</v>
      </c>
      <c r="W66" s="26" t="s">
        <v>30</v>
      </c>
      <c r="X66" s="28"/>
    </row>
    <row r="67" spans="1:24" s="3" customFormat="1" ht="73.5">
      <c r="A67" s="3">
        <f t="shared" si="0"/>
        <v>62</v>
      </c>
      <c r="B67" s="25" t="s">
        <v>419</v>
      </c>
      <c r="C67" s="26"/>
      <c r="D67" s="26" t="s">
        <v>420</v>
      </c>
      <c r="E67" s="26"/>
      <c r="F67" s="26" t="s">
        <v>28</v>
      </c>
      <c r="G67" s="26" t="s">
        <v>201</v>
      </c>
      <c r="H67" s="26" t="s">
        <v>30</v>
      </c>
      <c r="I67" s="26">
        <v>2020</v>
      </c>
      <c r="J67" s="26" t="s">
        <v>421</v>
      </c>
      <c r="K67" s="26"/>
      <c r="L67" s="26" t="s">
        <v>203</v>
      </c>
      <c r="M67" s="26" t="s">
        <v>32</v>
      </c>
      <c r="N67" s="26" t="s">
        <v>204</v>
      </c>
      <c r="O67" s="26" t="s">
        <v>30</v>
      </c>
      <c r="P67" s="26" t="s">
        <v>34</v>
      </c>
      <c r="Q67" s="26" t="s">
        <v>35</v>
      </c>
      <c r="R67" s="26" t="s">
        <v>36</v>
      </c>
      <c r="S67" s="26"/>
      <c r="T67" s="26"/>
      <c r="U67" s="26" t="s">
        <v>50</v>
      </c>
      <c r="V67" s="26" t="s">
        <v>37</v>
      </c>
      <c r="W67" s="26" t="s">
        <v>30</v>
      </c>
      <c r="X67" s="28"/>
    </row>
    <row r="68" spans="1:24" s="3" customFormat="1" ht="136.5">
      <c r="A68" s="3">
        <f t="shared" si="0"/>
        <v>63</v>
      </c>
      <c r="B68" s="25" t="s">
        <v>422</v>
      </c>
      <c r="C68" s="26" t="s">
        <v>423</v>
      </c>
      <c r="D68" s="26" t="s">
        <v>424</v>
      </c>
      <c r="E68" s="26" t="s">
        <v>425</v>
      </c>
      <c r="F68" s="26" t="s">
        <v>28</v>
      </c>
      <c r="G68" s="26" t="s">
        <v>426</v>
      </c>
      <c r="H68" s="26" t="s">
        <v>427</v>
      </c>
      <c r="I68" s="26">
        <v>2020</v>
      </c>
      <c r="J68" s="26" t="s">
        <v>428</v>
      </c>
      <c r="K68" s="26" t="s">
        <v>429</v>
      </c>
      <c r="L68" s="26" t="s">
        <v>430</v>
      </c>
      <c r="M68" s="26" t="s">
        <v>32</v>
      </c>
      <c r="N68" s="26" t="s">
        <v>431</v>
      </c>
      <c r="O68" s="26" t="s">
        <v>432</v>
      </c>
      <c r="P68" s="26" t="s">
        <v>49</v>
      </c>
      <c r="Q68" s="26" t="s">
        <v>35</v>
      </c>
      <c r="R68" s="26" t="s">
        <v>36</v>
      </c>
      <c r="S68" s="26"/>
      <c r="T68" s="26"/>
      <c r="U68" s="26" t="s">
        <v>50</v>
      </c>
      <c r="V68" s="26" t="s">
        <v>37</v>
      </c>
      <c r="W68" s="26" t="s">
        <v>30</v>
      </c>
      <c r="X68" s="28"/>
    </row>
    <row r="69" spans="1:24" s="3" customFormat="1" ht="84">
      <c r="A69" s="3">
        <f t="shared" si="0"/>
        <v>64</v>
      </c>
      <c r="B69" s="25" t="s">
        <v>433</v>
      </c>
      <c r="C69" s="26" t="s">
        <v>434</v>
      </c>
      <c r="D69" s="26" t="s">
        <v>435</v>
      </c>
      <c r="E69" s="26" t="s">
        <v>436</v>
      </c>
      <c r="F69" s="26" t="s">
        <v>28</v>
      </c>
      <c r="G69" s="26" t="s">
        <v>437</v>
      </c>
      <c r="H69" s="26" t="s">
        <v>438</v>
      </c>
      <c r="I69" s="26">
        <v>2020</v>
      </c>
      <c r="J69" s="26" t="s">
        <v>439</v>
      </c>
      <c r="K69" s="26" t="s">
        <v>440</v>
      </c>
      <c r="L69" s="26" t="s">
        <v>150</v>
      </c>
      <c r="M69" s="26" t="s">
        <v>32</v>
      </c>
      <c r="N69" s="26" t="s">
        <v>441</v>
      </c>
      <c r="O69" s="26" t="s">
        <v>442</v>
      </c>
      <c r="P69" s="26" t="s">
        <v>49</v>
      </c>
      <c r="Q69" s="26" t="s">
        <v>35</v>
      </c>
      <c r="R69" s="26" t="s">
        <v>36</v>
      </c>
      <c r="S69" s="26"/>
      <c r="T69" s="26"/>
      <c r="U69" s="26" t="s">
        <v>50</v>
      </c>
      <c r="V69" s="26" t="s">
        <v>37</v>
      </c>
      <c r="W69" s="26" t="s">
        <v>30</v>
      </c>
      <c r="X69" s="28"/>
    </row>
    <row r="70" spans="1:24" s="3" customFormat="1" ht="42">
      <c r="A70" s="3">
        <f t="shared" si="0"/>
        <v>65</v>
      </c>
      <c r="B70" s="25" t="s">
        <v>1364</v>
      </c>
      <c r="C70" s="26"/>
      <c r="D70" s="26" t="s">
        <v>443</v>
      </c>
      <c r="E70" s="26"/>
      <c r="F70" s="26" t="s">
        <v>28</v>
      </c>
      <c r="G70" s="26" t="s">
        <v>444</v>
      </c>
      <c r="H70" s="26" t="s">
        <v>445</v>
      </c>
      <c r="I70" s="26">
        <v>2020</v>
      </c>
      <c r="J70" s="26" t="s">
        <v>446</v>
      </c>
      <c r="K70" s="78"/>
      <c r="L70" s="26" t="s">
        <v>447</v>
      </c>
      <c r="M70" s="26" t="s">
        <v>32</v>
      </c>
      <c r="N70" s="26" t="s">
        <v>448</v>
      </c>
      <c r="O70" s="26" t="s">
        <v>30</v>
      </c>
      <c r="P70" s="26" t="s">
        <v>34</v>
      </c>
      <c r="Q70" s="26" t="s">
        <v>35</v>
      </c>
      <c r="R70" s="26" t="s">
        <v>36</v>
      </c>
      <c r="S70" s="26"/>
      <c r="T70" s="26"/>
      <c r="U70" s="26" t="s">
        <v>30</v>
      </c>
      <c r="V70" s="26" t="s">
        <v>37</v>
      </c>
      <c r="W70" s="26" t="s">
        <v>30</v>
      </c>
      <c r="X70" s="28"/>
    </row>
    <row r="71" spans="1:24" s="3" customFormat="1" ht="52.5">
      <c r="A71" s="3">
        <f t="shared" si="0"/>
        <v>66</v>
      </c>
      <c r="B71" s="25" t="s">
        <v>449</v>
      </c>
      <c r="C71" s="26"/>
      <c r="D71" s="26" t="s">
        <v>450</v>
      </c>
      <c r="E71" s="26"/>
      <c r="F71" s="26" t="s">
        <v>28</v>
      </c>
      <c r="G71" s="26" t="s">
        <v>451</v>
      </c>
      <c r="H71" s="26" t="s">
        <v>30</v>
      </c>
      <c r="I71" s="26">
        <v>2020</v>
      </c>
      <c r="J71" s="26" t="s">
        <v>452</v>
      </c>
      <c r="K71" s="78"/>
      <c r="L71" s="26" t="s">
        <v>453</v>
      </c>
      <c r="M71" s="26" t="s">
        <v>32</v>
      </c>
      <c r="N71" s="26" t="s">
        <v>454</v>
      </c>
      <c r="O71" s="26" t="s">
        <v>30</v>
      </c>
      <c r="P71" s="26" t="s">
        <v>30</v>
      </c>
      <c r="Q71" s="26" t="s">
        <v>35</v>
      </c>
      <c r="R71" s="26" t="s">
        <v>36</v>
      </c>
      <c r="S71" s="26"/>
      <c r="T71" s="26"/>
      <c r="U71" s="26" t="s">
        <v>50</v>
      </c>
      <c r="V71" s="26" t="s">
        <v>30</v>
      </c>
      <c r="W71" s="26" t="s">
        <v>30</v>
      </c>
      <c r="X71" s="28"/>
    </row>
    <row r="72" spans="1:24" s="3" customFormat="1" ht="63">
      <c r="A72" s="3">
        <f aca="true" t="shared" si="1" ref="A72:A135">A71+1</f>
        <v>67</v>
      </c>
      <c r="B72" s="25" t="s">
        <v>455</v>
      </c>
      <c r="C72" s="26" t="s">
        <v>456</v>
      </c>
      <c r="D72" s="26" t="s">
        <v>457</v>
      </c>
      <c r="E72" s="26" t="s">
        <v>458</v>
      </c>
      <c r="F72" s="26" t="s">
        <v>28</v>
      </c>
      <c r="G72" s="26" t="s">
        <v>108</v>
      </c>
      <c r="H72" s="26" t="s">
        <v>109</v>
      </c>
      <c r="I72" s="26">
        <v>2020</v>
      </c>
      <c r="J72" s="26" t="s">
        <v>459</v>
      </c>
      <c r="K72" s="26" t="s">
        <v>460</v>
      </c>
      <c r="L72" s="26" t="s">
        <v>112</v>
      </c>
      <c r="M72" s="26" t="s">
        <v>32</v>
      </c>
      <c r="N72" s="26" t="s">
        <v>113</v>
      </c>
      <c r="O72" s="26" t="s">
        <v>114</v>
      </c>
      <c r="P72" s="26" t="s">
        <v>49</v>
      </c>
      <c r="Q72" s="26" t="s">
        <v>35</v>
      </c>
      <c r="R72" s="26" t="s">
        <v>36</v>
      </c>
      <c r="S72" s="26"/>
      <c r="T72" s="26"/>
      <c r="U72" s="26" t="s">
        <v>50</v>
      </c>
      <c r="V72" s="26" t="s">
        <v>37</v>
      </c>
      <c r="W72" s="26" t="s">
        <v>30</v>
      </c>
      <c r="X72" s="28"/>
    </row>
    <row r="73" spans="1:24" s="3" customFormat="1" ht="73.5">
      <c r="A73" s="3">
        <f t="shared" si="1"/>
        <v>68</v>
      </c>
      <c r="B73" s="25" t="s">
        <v>449</v>
      </c>
      <c r="C73" s="26" t="s">
        <v>461</v>
      </c>
      <c r="D73" s="26" t="s">
        <v>462</v>
      </c>
      <c r="E73" s="26"/>
      <c r="F73" s="26" t="s">
        <v>28</v>
      </c>
      <c r="G73" s="26" t="s">
        <v>293</v>
      </c>
      <c r="H73" s="26" t="s">
        <v>30</v>
      </c>
      <c r="I73" s="26">
        <v>2020</v>
      </c>
      <c r="J73" s="26" t="s">
        <v>463</v>
      </c>
      <c r="K73" s="78"/>
      <c r="L73" s="26" t="s">
        <v>295</v>
      </c>
      <c r="M73" s="26" t="s">
        <v>32</v>
      </c>
      <c r="N73" s="26" t="s">
        <v>296</v>
      </c>
      <c r="O73" s="26" t="s">
        <v>30</v>
      </c>
      <c r="P73" s="26" t="s">
        <v>34</v>
      </c>
      <c r="Q73" s="26" t="s">
        <v>35</v>
      </c>
      <c r="R73" s="26" t="s">
        <v>36</v>
      </c>
      <c r="S73" s="26"/>
      <c r="T73" s="26"/>
      <c r="U73" s="26" t="s">
        <v>50</v>
      </c>
      <c r="V73" s="26" t="s">
        <v>37</v>
      </c>
      <c r="W73" s="26" t="s">
        <v>30</v>
      </c>
      <c r="X73" s="28"/>
    </row>
    <row r="74" spans="1:24" s="3" customFormat="1" ht="52.5">
      <c r="A74" s="3">
        <f t="shared" si="1"/>
        <v>69</v>
      </c>
      <c r="B74" s="25" t="s">
        <v>464</v>
      </c>
      <c r="C74" s="26"/>
      <c r="D74" s="26" t="s">
        <v>465</v>
      </c>
      <c r="E74" s="26"/>
      <c r="F74" s="26" t="s">
        <v>28</v>
      </c>
      <c r="G74" s="26" t="s">
        <v>466</v>
      </c>
      <c r="H74" s="26" t="s">
        <v>30</v>
      </c>
      <c r="I74" s="26">
        <v>2020</v>
      </c>
      <c r="J74" s="26" t="s">
        <v>467</v>
      </c>
      <c r="K74" s="26"/>
      <c r="L74" s="26" t="s">
        <v>71</v>
      </c>
      <c r="M74" s="26" t="s">
        <v>72</v>
      </c>
      <c r="N74" s="26"/>
      <c r="O74" s="26" t="s">
        <v>468</v>
      </c>
      <c r="P74" s="26" t="s">
        <v>49</v>
      </c>
      <c r="Q74" s="26" t="s">
        <v>30</v>
      </c>
      <c r="R74" s="26" t="s">
        <v>36</v>
      </c>
      <c r="S74" s="26"/>
      <c r="T74" s="26"/>
      <c r="U74" s="26" t="s">
        <v>50</v>
      </c>
      <c r="V74" s="26" t="s">
        <v>37</v>
      </c>
      <c r="W74" s="26" t="s">
        <v>30</v>
      </c>
      <c r="X74" s="28"/>
    </row>
    <row r="75" spans="1:24" s="3" customFormat="1" ht="73.5">
      <c r="A75" s="3">
        <f t="shared" si="1"/>
        <v>70</v>
      </c>
      <c r="B75" s="25" t="s">
        <v>469</v>
      </c>
      <c r="C75" s="26"/>
      <c r="D75" s="26" t="s">
        <v>470</v>
      </c>
      <c r="E75" s="26"/>
      <c r="F75" s="26" t="s">
        <v>28</v>
      </c>
      <c r="G75" s="26" t="s">
        <v>299</v>
      </c>
      <c r="H75" s="26" t="s">
        <v>30</v>
      </c>
      <c r="I75" s="26">
        <v>2020</v>
      </c>
      <c r="J75" s="26" t="s">
        <v>471</v>
      </c>
      <c r="K75" s="26"/>
      <c r="L75" s="26" t="s">
        <v>240</v>
      </c>
      <c r="M75" s="26" t="s">
        <v>32</v>
      </c>
      <c r="N75" s="26" t="s">
        <v>301</v>
      </c>
      <c r="O75" s="26" t="s">
        <v>30</v>
      </c>
      <c r="P75" s="26" t="s">
        <v>30</v>
      </c>
      <c r="Q75" s="26" t="s">
        <v>35</v>
      </c>
      <c r="R75" s="26" t="s">
        <v>36</v>
      </c>
      <c r="S75" s="26"/>
      <c r="T75" s="26"/>
      <c r="U75" s="26" t="s">
        <v>30</v>
      </c>
      <c r="V75" s="26" t="s">
        <v>30</v>
      </c>
      <c r="W75" s="26" t="s">
        <v>30</v>
      </c>
      <c r="X75" s="28"/>
    </row>
    <row r="76" spans="1:24" s="3" customFormat="1" ht="84">
      <c r="A76" s="3">
        <f t="shared" si="1"/>
        <v>71</v>
      </c>
      <c r="B76" s="25" t="s">
        <v>472</v>
      </c>
      <c r="C76" s="26"/>
      <c r="D76" s="26" t="s">
        <v>473</v>
      </c>
      <c r="E76" s="26"/>
      <c r="F76" s="26" t="s">
        <v>28</v>
      </c>
      <c r="G76" s="26" t="s">
        <v>299</v>
      </c>
      <c r="H76" s="26" t="s">
        <v>30</v>
      </c>
      <c r="I76" s="26">
        <v>2020</v>
      </c>
      <c r="J76" s="26" t="s">
        <v>474</v>
      </c>
      <c r="K76" s="26"/>
      <c r="L76" s="26" t="s">
        <v>240</v>
      </c>
      <c r="M76" s="26" t="s">
        <v>32</v>
      </c>
      <c r="N76" s="26" t="s">
        <v>301</v>
      </c>
      <c r="O76" s="26" t="s">
        <v>30</v>
      </c>
      <c r="P76" s="26" t="s">
        <v>30</v>
      </c>
      <c r="Q76" s="26" t="s">
        <v>35</v>
      </c>
      <c r="R76" s="26" t="s">
        <v>36</v>
      </c>
      <c r="S76" s="26"/>
      <c r="T76" s="26"/>
      <c r="U76" s="26" t="s">
        <v>30</v>
      </c>
      <c r="V76" s="26" t="s">
        <v>30</v>
      </c>
      <c r="W76" s="26" t="s">
        <v>30</v>
      </c>
      <c r="X76" s="28"/>
    </row>
    <row r="77" spans="1:24" s="90" customFormat="1" ht="63">
      <c r="A77" s="90">
        <f t="shared" si="1"/>
        <v>72</v>
      </c>
      <c r="B77" s="88" t="s">
        <v>475</v>
      </c>
      <c r="C77" s="78" t="s">
        <v>1411</v>
      </c>
      <c r="D77" s="78" t="s">
        <v>476</v>
      </c>
      <c r="E77" s="78" t="s">
        <v>504</v>
      </c>
      <c r="F77" s="78" t="s">
        <v>28</v>
      </c>
      <c r="G77" s="78" t="s">
        <v>477</v>
      </c>
      <c r="H77" s="78" t="s">
        <v>478</v>
      </c>
      <c r="I77" s="78">
        <v>2019</v>
      </c>
      <c r="J77" s="78" t="s">
        <v>479</v>
      </c>
      <c r="K77" s="78" t="s">
        <v>1412</v>
      </c>
      <c r="L77" s="78" t="s">
        <v>480</v>
      </c>
      <c r="M77" s="78" t="s">
        <v>32</v>
      </c>
      <c r="N77" s="78" t="s">
        <v>481</v>
      </c>
      <c r="O77" s="78" t="s">
        <v>482</v>
      </c>
      <c r="P77" s="78" t="s">
        <v>49</v>
      </c>
      <c r="Q77" s="78" t="s">
        <v>35</v>
      </c>
      <c r="R77" s="78" t="s">
        <v>36</v>
      </c>
      <c r="S77" s="78"/>
      <c r="T77" s="78"/>
      <c r="U77" s="78" t="s">
        <v>50</v>
      </c>
      <c r="V77" s="78" t="s">
        <v>37</v>
      </c>
      <c r="W77" s="78" t="s">
        <v>30</v>
      </c>
      <c r="X77" s="89"/>
    </row>
    <row r="78" spans="1:24" s="3" customFormat="1" ht="126">
      <c r="A78" s="3">
        <f t="shared" si="1"/>
        <v>73</v>
      </c>
      <c r="B78" s="25" t="s">
        <v>483</v>
      </c>
      <c r="C78" s="26"/>
      <c r="D78" s="26" t="s">
        <v>484</v>
      </c>
      <c r="E78" s="26"/>
      <c r="F78" s="26" t="s">
        <v>28</v>
      </c>
      <c r="G78" s="26" t="s">
        <v>485</v>
      </c>
      <c r="H78" s="26" t="s">
        <v>30</v>
      </c>
      <c r="I78" s="26">
        <v>2020</v>
      </c>
      <c r="J78" s="26" t="s">
        <v>486</v>
      </c>
      <c r="K78" s="26"/>
      <c r="L78" s="26" t="s">
        <v>487</v>
      </c>
      <c r="M78" s="26" t="s">
        <v>32</v>
      </c>
      <c r="N78" s="26" t="s">
        <v>488</v>
      </c>
      <c r="O78" s="26" t="s">
        <v>30</v>
      </c>
      <c r="P78" s="26" t="s">
        <v>34</v>
      </c>
      <c r="Q78" s="26" t="s">
        <v>35</v>
      </c>
      <c r="R78" s="26" t="s">
        <v>36</v>
      </c>
      <c r="S78" s="26"/>
      <c r="T78" s="26"/>
      <c r="U78" s="26" t="s">
        <v>50</v>
      </c>
      <c r="V78" s="26" t="s">
        <v>37</v>
      </c>
      <c r="W78" s="26" t="s">
        <v>30</v>
      </c>
      <c r="X78" s="28"/>
    </row>
    <row r="79" spans="1:24" s="3" customFormat="1" ht="94.5">
      <c r="A79" s="3">
        <f t="shared" si="1"/>
        <v>74</v>
      </c>
      <c r="B79" s="25" t="s">
        <v>489</v>
      </c>
      <c r="C79" s="26"/>
      <c r="D79" s="26" t="s">
        <v>490</v>
      </c>
      <c r="E79" s="26"/>
      <c r="F79" s="26" t="s">
        <v>28</v>
      </c>
      <c r="G79" s="26" t="s">
        <v>491</v>
      </c>
      <c r="H79" s="26" t="s">
        <v>30</v>
      </c>
      <c r="I79" s="26">
        <v>2020</v>
      </c>
      <c r="J79" s="26" t="s">
        <v>492</v>
      </c>
      <c r="K79" s="26"/>
      <c r="L79" s="26" t="s">
        <v>493</v>
      </c>
      <c r="M79" s="26" t="s">
        <v>32</v>
      </c>
      <c r="N79" s="26" t="s">
        <v>494</v>
      </c>
      <c r="O79" s="26" t="s">
        <v>30</v>
      </c>
      <c r="P79" s="26" t="s">
        <v>30</v>
      </c>
      <c r="Q79" s="26" t="s">
        <v>35</v>
      </c>
      <c r="R79" s="26" t="s">
        <v>36</v>
      </c>
      <c r="S79" s="26"/>
      <c r="T79" s="26"/>
      <c r="U79" s="26" t="s">
        <v>30</v>
      </c>
      <c r="V79" s="26" t="s">
        <v>37</v>
      </c>
      <c r="W79" s="26" t="s">
        <v>30</v>
      </c>
      <c r="X79" s="28"/>
    </row>
    <row r="80" spans="1:24" s="3" customFormat="1" ht="105">
      <c r="A80" s="3">
        <f t="shared" si="1"/>
        <v>75</v>
      </c>
      <c r="B80" s="25" t="s">
        <v>495</v>
      </c>
      <c r="C80" s="26" t="s">
        <v>496</v>
      </c>
      <c r="D80" s="26" t="s">
        <v>497</v>
      </c>
      <c r="E80" s="26" t="s">
        <v>498</v>
      </c>
      <c r="F80" s="26" t="s">
        <v>28</v>
      </c>
      <c r="G80" s="26" t="s">
        <v>499</v>
      </c>
      <c r="H80" s="26" t="s">
        <v>219</v>
      </c>
      <c r="I80" s="26">
        <v>2020</v>
      </c>
      <c r="J80" s="26" t="s">
        <v>500</v>
      </c>
      <c r="K80" s="26" t="s">
        <v>501</v>
      </c>
      <c r="L80" s="26" t="s">
        <v>502</v>
      </c>
      <c r="M80" s="26" t="s">
        <v>32</v>
      </c>
      <c r="N80" s="26" t="s">
        <v>503</v>
      </c>
      <c r="O80" s="26" t="s">
        <v>223</v>
      </c>
      <c r="P80" s="26" t="s">
        <v>49</v>
      </c>
      <c r="Q80" s="26" t="s">
        <v>35</v>
      </c>
      <c r="R80" s="26" t="s">
        <v>36</v>
      </c>
      <c r="S80" s="26"/>
      <c r="T80" s="26"/>
      <c r="U80" s="26" t="s">
        <v>50</v>
      </c>
      <c r="V80" s="26" t="s">
        <v>37</v>
      </c>
      <c r="W80" s="26" t="s">
        <v>30</v>
      </c>
      <c r="X80" s="28"/>
    </row>
    <row r="81" spans="1:24" s="3" customFormat="1" ht="94.5">
      <c r="A81" s="3">
        <f t="shared" si="1"/>
        <v>76</v>
      </c>
      <c r="B81" s="25" t="s">
        <v>505</v>
      </c>
      <c r="C81" s="26"/>
      <c r="D81" s="26" t="s">
        <v>506</v>
      </c>
      <c r="E81" s="26"/>
      <c r="F81" s="26" t="s">
        <v>28</v>
      </c>
      <c r="G81" s="26" t="s">
        <v>507</v>
      </c>
      <c r="H81" s="26" t="s">
        <v>30</v>
      </c>
      <c r="I81" s="26">
        <v>2020</v>
      </c>
      <c r="J81" s="26" t="s">
        <v>508</v>
      </c>
      <c r="K81" s="26"/>
      <c r="L81" s="78" t="s">
        <v>1066</v>
      </c>
      <c r="M81" s="26" t="s">
        <v>72</v>
      </c>
      <c r="N81" s="26"/>
      <c r="O81" s="26" t="s">
        <v>509</v>
      </c>
      <c r="P81" s="26" t="s">
        <v>49</v>
      </c>
      <c r="Q81" s="26" t="s">
        <v>30</v>
      </c>
      <c r="R81" s="26" t="s">
        <v>36</v>
      </c>
      <c r="S81" s="26"/>
      <c r="T81" s="26"/>
      <c r="U81" s="26" t="s">
        <v>50</v>
      </c>
      <c r="V81" s="26" t="s">
        <v>37</v>
      </c>
      <c r="W81" s="26" t="s">
        <v>30</v>
      </c>
      <c r="X81" s="28"/>
    </row>
    <row r="82" spans="1:24" s="3" customFormat="1" ht="73.5">
      <c r="A82" s="3">
        <f t="shared" si="1"/>
        <v>77</v>
      </c>
      <c r="B82" s="25" t="s">
        <v>510</v>
      </c>
      <c r="C82" s="77"/>
      <c r="D82" s="26" t="s">
        <v>511</v>
      </c>
      <c r="E82" s="26"/>
      <c r="F82" s="26" t="s">
        <v>28</v>
      </c>
      <c r="G82" s="78" t="s">
        <v>512</v>
      </c>
      <c r="H82" s="78" t="s">
        <v>30</v>
      </c>
      <c r="I82" s="78">
        <v>2020</v>
      </c>
      <c r="J82" s="78" t="s">
        <v>513</v>
      </c>
      <c r="K82" s="78"/>
      <c r="L82" s="78" t="s">
        <v>514</v>
      </c>
      <c r="M82" s="26" t="s">
        <v>72</v>
      </c>
      <c r="N82" s="26"/>
      <c r="O82" s="26" t="s">
        <v>515</v>
      </c>
      <c r="P82" s="26" t="s">
        <v>516</v>
      </c>
      <c r="Q82" s="26" t="s">
        <v>30</v>
      </c>
      <c r="R82" s="26" t="s">
        <v>36</v>
      </c>
      <c r="S82" s="26"/>
      <c r="T82" s="26"/>
      <c r="U82" s="26" t="s">
        <v>50</v>
      </c>
      <c r="V82" s="26" t="s">
        <v>30</v>
      </c>
      <c r="W82" s="26" t="s">
        <v>30</v>
      </c>
      <c r="X82" s="28"/>
    </row>
    <row r="83" spans="1:24" s="3" customFormat="1" ht="94.5">
      <c r="A83" s="3">
        <f t="shared" si="1"/>
        <v>78</v>
      </c>
      <c r="B83" s="25" t="s">
        <v>517</v>
      </c>
      <c r="C83" s="26"/>
      <c r="D83" s="26" t="s">
        <v>518</v>
      </c>
      <c r="E83" s="26"/>
      <c r="F83" s="26" t="s">
        <v>28</v>
      </c>
      <c r="G83" s="26" t="s">
        <v>209</v>
      </c>
      <c r="H83" s="26" t="s">
        <v>210</v>
      </c>
      <c r="I83" s="26">
        <v>2020</v>
      </c>
      <c r="J83" s="26" t="s">
        <v>519</v>
      </c>
      <c r="K83" s="26"/>
      <c r="L83" s="26" t="s">
        <v>213</v>
      </c>
      <c r="M83" s="26" t="s">
        <v>32</v>
      </c>
      <c r="N83" s="26" t="s">
        <v>214</v>
      </c>
      <c r="O83" s="26" t="s">
        <v>215</v>
      </c>
      <c r="P83" s="26" t="s">
        <v>49</v>
      </c>
      <c r="Q83" s="26" t="s">
        <v>35</v>
      </c>
      <c r="R83" s="26" t="s">
        <v>36</v>
      </c>
      <c r="S83" s="26"/>
      <c r="T83" s="26"/>
      <c r="U83" s="26" t="s">
        <v>50</v>
      </c>
      <c r="V83" s="26" t="s">
        <v>30</v>
      </c>
      <c r="W83" s="26" t="s">
        <v>30</v>
      </c>
      <c r="X83" s="28"/>
    </row>
    <row r="84" spans="1:24" s="3" customFormat="1" ht="52.5">
      <c r="A84" s="3">
        <f t="shared" si="1"/>
        <v>79</v>
      </c>
      <c r="B84" s="25" t="s">
        <v>520</v>
      </c>
      <c r="C84" s="26"/>
      <c r="D84" s="26" t="s">
        <v>521</v>
      </c>
      <c r="E84" s="26"/>
      <c r="F84" s="26" t="s">
        <v>28</v>
      </c>
      <c r="G84" s="26" t="s">
        <v>201</v>
      </c>
      <c r="H84" s="26" t="s">
        <v>30</v>
      </c>
      <c r="I84" s="26">
        <v>2020</v>
      </c>
      <c r="J84" s="26" t="s">
        <v>522</v>
      </c>
      <c r="K84" s="26"/>
      <c r="L84" s="26" t="s">
        <v>203</v>
      </c>
      <c r="M84" s="26" t="s">
        <v>32</v>
      </c>
      <c r="N84" s="26" t="s">
        <v>204</v>
      </c>
      <c r="O84" s="26" t="s">
        <v>30</v>
      </c>
      <c r="P84" s="26" t="s">
        <v>34</v>
      </c>
      <c r="Q84" s="26" t="s">
        <v>35</v>
      </c>
      <c r="R84" s="26" t="s">
        <v>36</v>
      </c>
      <c r="S84" s="26"/>
      <c r="T84" s="26"/>
      <c r="U84" s="26" t="s">
        <v>50</v>
      </c>
      <c r="V84" s="26" t="s">
        <v>30</v>
      </c>
      <c r="W84" s="26" t="s">
        <v>30</v>
      </c>
      <c r="X84" s="28"/>
    </row>
    <row r="85" spans="1:24" s="3" customFormat="1" ht="63">
      <c r="A85" s="3">
        <f t="shared" si="1"/>
        <v>80</v>
      </c>
      <c r="B85" s="25" t="s">
        <v>523</v>
      </c>
      <c r="C85" s="26"/>
      <c r="D85" s="26" t="s">
        <v>524</v>
      </c>
      <c r="E85" s="26"/>
      <c r="F85" s="26" t="s">
        <v>28</v>
      </c>
      <c r="G85" s="26" t="s">
        <v>209</v>
      </c>
      <c r="H85" s="26" t="s">
        <v>210</v>
      </c>
      <c r="I85" s="26">
        <v>2020</v>
      </c>
      <c r="J85" s="26" t="s">
        <v>525</v>
      </c>
      <c r="K85" s="26"/>
      <c r="L85" s="26" t="s">
        <v>213</v>
      </c>
      <c r="M85" s="26" t="s">
        <v>32</v>
      </c>
      <c r="N85" s="26" t="s">
        <v>214</v>
      </c>
      <c r="O85" s="26" t="s">
        <v>215</v>
      </c>
      <c r="P85" s="26" t="s">
        <v>49</v>
      </c>
      <c r="Q85" s="26" t="s">
        <v>35</v>
      </c>
      <c r="R85" s="26" t="s">
        <v>36</v>
      </c>
      <c r="S85" s="26"/>
      <c r="T85" s="26"/>
      <c r="U85" s="26" t="s">
        <v>50</v>
      </c>
      <c r="V85" s="26" t="s">
        <v>30</v>
      </c>
      <c r="W85" s="26" t="s">
        <v>30</v>
      </c>
      <c r="X85" s="28"/>
    </row>
    <row r="86" spans="1:24" s="3" customFormat="1" ht="63">
      <c r="A86" s="3">
        <f t="shared" si="1"/>
        <v>81</v>
      </c>
      <c r="B86" s="25" t="s">
        <v>526</v>
      </c>
      <c r="C86" s="26"/>
      <c r="D86" s="26" t="s">
        <v>527</v>
      </c>
      <c r="E86" s="26"/>
      <c r="F86" s="26" t="s">
        <v>28</v>
      </c>
      <c r="G86" s="26" t="s">
        <v>528</v>
      </c>
      <c r="H86" s="26" t="s">
        <v>30</v>
      </c>
      <c r="I86" s="26">
        <v>2020</v>
      </c>
      <c r="J86" s="26" t="s">
        <v>529</v>
      </c>
      <c r="K86" s="26"/>
      <c r="L86" s="26" t="s">
        <v>530</v>
      </c>
      <c r="M86" s="26" t="s">
        <v>32</v>
      </c>
      <c r="N86" s="26" t="s">
        <v>531</v>
      </c>
      <c r="O86" s="26" t="s">
        <v>30</v>
      </c>
      <c r="P86" s="26" t="s">
        <v>30</v>
      </c>
      <c r="Q86" s="26" t="s">
        <v>35</v>
      </c>
      <c r="R86" s="26" t="s">
        <v>36</v>
      </c>
      <c r="S86" s="26"/>
      <c r="T86" s="26"/>
      <c r="U86" s="26" t="s">
        <v>50</v>
      </c>
      <c r="V86" s="26" t="s">
        <v>30</v>
      </c>
      <c r="W86" s="26" t="s">
        <v>30</v>
      </c>
      <c r="X86" s="28"/>
    </row>
    <row r="87" spans="1:24" s="90" customFormat="1" ht="115.5">
      <c r="A87" s="3">
        <f t="shared" si="1"/>
        <v>82</v>
      </c>
      <c r="B87" s="88" t="s">
        <v>532</v>
      </c>
      <c r="C87" s="78"/>
      <c r="D87" s="78" t="s">
        <v>533</v>
      </c>
      <c r="E87" s="78"/>
      <c r="F87" s="78" t="s">
        <v>28</v>
      </c>
      <c r="G87" s="78" t="s">
        <v>299</v>
      </c>
      <c r="H87" s="78" t="s">
        <v>30</v>
      </c>
      <c r="I87" s="78">
        <v>2020</v>
      </c>
      <c r="J87" s="78" t="s">
        <v>534</v>
      </c>
      <c r="K87" s="78"/>
      <c r="L87" s="78" t="s">
        <v>240</v>
      </c>
      <c r="M87" s="78" t="s">
        <v>32</v>
      </c>
      <c r="N87" s="78" t="s">
        <v>301</v>
      </c>
      <c r="O87" s="78" t="s">
        <v>30</v>
      </c>
      <c r="P87" s="78" t="s">
        <v>30</v>
      </c>
      <c r="Q87" s="78" t="s">
        <v>35</v>
      </c>
      <c r="R87" s="78" t="s">
        <v>36</v>
      </c>
      <c r="S87" s="78"/>
      <c r="T87" s="78"/>
      <c r="U87" s="78" t="s">
        <v>30</v>
      </c>
      <c r="V87" s="78" t="s">
        <v>37</v>
      </c>
      <c r="W87" s="78" t="s">
        <v>30</v>
      </c>
      <c r="X87" s="89"/>
    </row>
    <row r="88" spans="1:24" s="3" customFormat="1" ht="241.5">
      <c r="A88" s="3">
        <f t="shared" si="1"/>
        <v>83</v>
      </c>
      <c r="B88" s="25" t="s">
        <v>535</v>
      </c>
      <c r="C88" s="26"/>
      <c r="D88" s="26" t="s">
        <v>536</v>
      </c>
      <c r="E88" s="26"/>
      <c r="F88" s="26" t="s">
        <v>28</v>
      </c>
      <c r="G88" s="26" t="s">
        <v>299</v>
      </c>
      <c r="H88" s="26" t="s">
        <v>30</v>
      </c>
      <c r="I88" s="26">
        <v>2020</v>
      </c>
      <c r="J88" s="26" t="s">
        <v>537</v>
      </c>
      <c r="K88" s="26"/>
      <c r="L88" s="26" t="s">
        <v>240</v>
      </c>
      <c r="M88" s="26" t="s">
        <v>32</v>
      </c>
      <c r="N88" s="26" t="s">
        <v>301</v>
      </c>
      <c r="O88" s="26" t="s">
        <v>30</v>
      </c>
      <c r="P88" s="26" t="s">
        <v>30</v>
      </c>
      <c r="Q88" s="26" t="s">
        <v>35</v>
      </c>
      <c r="R88" s="26" t="s">
        <v>36</v>
      </c>
      <c r="S88" s="26"/>
      <c r="T88" s="26"/>
      <c r="U88" s="26" t="s">
        <v>30</v>
      </c>
      <c r="V88" s="26" t="s">
        <v>37</v>
      </c>
      <c r="W88" s="26" t="s">
        <v>30</v>
      </c>
      <c r="X88" s="28"/>
    </row>
    <row r="89" spans="1:24" s="3" customFormat="1" ht="52.5">
      <c r="A89" s="3">
        <f t="shared" si="1"/>
        <v>84</v>
      </c>
      <c r="B89" s="25" t="s">
        <v>538</v>
      </c>
      <c r="C89" s="26"/>
      <c r="D89" s="26" t="s">
        <v>539</v>
      </c>
      <c r="E89" s="26"/>
      <c r="F89" s="26" t="s">
        <v>28</v>
      </c>
      <c r="G89" s="26" t="s">
        <v>540</v>
      </c>
      <c r="H89" s="26" t="s">
        <v>30</v>
      </c>
      <c r="I89" s="26">
        <v>2020</v>
      </c>
      <c r="J89" s="26" t="s">
        <v>541</v>
      </c>
      <c r="K89" s="26"/>
      <c r="L89" s="26" t="s">
        <v>417</v>
      </c>
      <c r="M89" s="26" t="s">
        <v>32</v>
      </c>
      <c r="N89" s="26" t="s">
        <v>542</v>
      </c>
      <c r="O89" s="26" t="s">
        <v>30</v>
      </c>
      <c r="P89" s="26" t="s">
        <v>49</v>
      </c>
      <c r="Q89" s="26" t="s">
        <v>35</v>
      </c>
      <c r="R89" s="26" t="s">
        <v>36</v>
      </c>
      <c r="S89" s="26"/>
      <c r="T89" s="26"/>
      <c r="U89" s="26" t="s">
        <v>50</v>
      </c>
      <c r="V89" s="26" t="s">
        <v>37</v>
      </c>
      <c r="W89" s="26" t="s">
        <v>30</v>
      </c>
      <c r="X89" s="28"/>
    </row>
    <row r="90" spans="1:24" s="3" customFormat="1" ht="94.5">
      <c r="A90" s="3">
        <f t="shared" si="1"/>
        <v>85</v>
      </c>
      <c r="B90" s="25" t="s">
        <v>543</v>
      </c>
      <c r="C90" s="26" t="s">
        <v>544</v>
      </c>
      <c r="D90" s="26" t="s">
        <v>545</v>
      </c>
      <c r="E90" s="26" t="s">
        <v>546</v>
      </c>
      <c r="F90" s="26" t="s">
        <v>28</v>
      </c>
      <c r="G90" s="26" t="s">
        <v>547</v>
      </c>
      <c r="H90" s="26" t="s">
        <v>548</v>
      </c>
      <c r="I90" s="26">
        <v>2020</v>
      </c>
      <c r="J90" s="26" t="s">
        <v>549</v>
      </c>
      <c r="K90" s="26" t="s">
        <v>550</v>
      </c>
      <c r="L90" s="26" t="s">
        <v>150</v>
      </c>
      <c r="M90" s="26" t="s">
        <v>32</v>
      </c>
      <c r="N90" s="26" t="s">
        <v>551</v>
      </c>
      <c r="O90" s="26" t="s">
        <v>552</v>
      </c>
      <c r="P90" s="26" t="s">
        <v>49</v>
      </c>
      <c r="Q90" s="26" t="s">
        <v>35</v>
      </c>
      <c r="R90" s="26" t="s">
        <v>36</v>
      </c>
      <c r="S90" s="26"/>
      <c r="T90" s="26"/>
      <c r="U90" s="26" t="s">
        <v>50</v>
      </c>
      <c r="V90" s="26" t="s">
        <v>37</v>
      </c>
      <c r="W90" s="26" t="s">
        <v>30</v>
      </c>
      <c r="X90" s="28"/>
    </row>
    <row r="91" spans="1:24" s="3" customFormat="1" ht="63">
      <c r="A91" s="3">
        <f t="shared" si="1"/>
        <v>86</v>
      </c>
      <c r="B91" s="25" t="s">
        <v>553</v>
      </c>
      <c r="C91" s="26"/>
      <c r="D91" s="26" t="s">
        <v>554</v>
      </c>
      <c r="E91" s="26"/>
      <c r="F91" s="26" t="s">
        <v>28</v>
      </c>
      <c r="G91" s="26" t="s">
        <v>299</v>
      </c>
      <c r="H91" s="26" t="s">
        <v>30</v>
      </c>
      <c r="I91" s="26">
        <v>2020</v>
      </c>
      <c r="J91" s="26" t="s">
        <v>555</v>
      </c>
      <c r="K91" s="26"/>
      <c r="L91" s="26" t="s">
        <v>240</v>
      </c>
      <c r="M91" s="26" t="s">
        <v>32</v>
      </c>
      <c r="N91" s="26" t="s">
        <v>301</v>
      </c>
      <c r="O91" s="26" t="s">
        <v>30</v>
      </c>
      <c r="P91" s="26" t="s">
        <v>30</v>
      </c>
      <c r="Q91" s="26" t="s">
        <v>35</v>
      </c>
      <c r="R91" s="26" t="s">
        <v>36</v>
      </c>
      <c r="S91" s="26"/>
      <c r="T91" s="26"/>
      <c r="U91" s="26" t="s">
        <v>30</v>
      </c>
      <c r="V91" s="26" t="s">
        <v>37</v>
      </c>
      <c r="W91" s="26" t="s">
        <v>30</v>
      </c>
      <c r="X91" s="28"/>
    </row>
    <row r="92" spans="1:24" s="3" customFormat="1" ht="84">
      <c r="A92" s="3">
        <f t="shared" si="1"/>
        <v>87</v>
      </c>
      <c r="B92" s="25" t="s">
        <v>556</v>
      </c>
      <c r="C92" s="26"/>
      <c r="D92" s="26" t="s">
        <v>557</v>
      </c>
      <c r="E92" s="26"/>
      <c r="F92" s="26" t="s">
        <v>28</v>
      </c>
      <c r="G92" s="26" t="s">
        <v>528</v>
      </c>
      <c r="H92" s="26" t="s">
        <v>30</v>
      </c>
      <c r="I92" s="26">
        <v>2020</v>
      </c>
      <c r="J92" s="26" t="s">
        <v>558</v>
      </c>
      <c r="K92" s="26"/>
      <c r="L92" s="26" t="s">
        <v>530</v>
      </c>
      <c r="M92" s="26" t="s">
        <v>32</v>
      </c>
      <c r="N92" s="26" t="s">
        <v>531</v>
      </c>
      <c r="O92" s="26" t="s">
        <v>30</v>
      </c>
      <c r="P92" s="26" t="s">
        <v>30</v>
      </c>
      <c r="Q92" s="26" t="s">
        <v>35</v>
      </c>
      <c r="R92" s="26" t="s">
        <v>36</v>
      </c>
      <c r="S92" s="26"/>
      <c r="T92" s="26"/>
      <c r="U92" s="26" t="s">
        <v>50</v>
      </c>
      <c r="V92" s="26" t="s">
        <v>37</v>
      </c>
      <c r="W92" s="26" t="s">
        <v>30</v>
      </c>
      <c r="X92" s="28"/>
    </row>
    <row r="93" spans="1:24" s="3" customFormat="1" ht="63">
      <c r="A93" s="3">
        <f t="shared" si="1"/>
        <v>88</v>
      </c>
      <c r="B93" s="25" t="s">
        <v>559</v>
      </c>
      <c r="C93" s="26"/>
      <c r="D93" s="26" t="s">
        <v>560</v>
      </c>
      <c r="E93" s="26"/>
      <c r="F93" s="26" t="s">
        <v>28</v>
      </c>
      <c r="G93" s="26" t="s">
        <v>561</v>
      </c>
      <c r="H93" s="26" t="s">
        <v>30</v>
      </c>
      <c r="I93" s="26">
        <v>2020</v>
      </c>
      <c r="J93" s="26" t="s">
        <v>562</v>
      </c>
      <c r="K93" s="26"/>
      <c r="L93" s="26" t="s">
        <v>563</v>
      </c>
      <c r="M93" s="26" t="s">
        <v>72</v>
      </c>
      <c r="N93" s="26"/>
      <c r="O93" s="26" t="s">
        <v>564</v>
      </c>
      <c r="P93" s="26" t="s">
        <v>49</v>
      </c>
      <c r="Q93" s="26" t="s">
        <v>30</v>
      </c>
      <c r="R93" s="26" t="s">
        <v>36</v>
      </c>
      <c r="S93" s="26"/>
      <c r="T93" s="26"/>
      <c r="U93" s="26" t="s">
        <v>50</v>
      </c>
      <c r="V93" s="26" t="s">
        <v>37</v>
      </c>
      <c r="W93" s="26" t="s">
        <v>30</v>
      </c>
      <c r="X93" s="28"/>
    </row>
    <row r="94" spans="1:24" s="3" customFormat="1" ht="94.5">
      <c r="A94" s="3">
        <f t="shared" si="1"/>
        <v>89</v>
      </c>
      <c r="B94" s="25" t="s">
        <v>565</v>
      </c>
      <c r="C94" s="26" t="s">
        <v>566</v>
      </c>
      <c r="D94" s="26" t="s">
        <v>567</v>
      </c>
      <c r="E94" s="26" t="s">
        <v>568</v>
      </c>
      <c r="F94" s="26" t="s">
        <v>28</v>
      </c>
      <c r="G94" s="26" t="s">
        <v>499</v>
      </c>
      <c r="H94" s="26" t="s">
        <v>219</v>
      </c>
      <c r="I94" s="26">
        <v>2020</v>
      </c>
      <c r="J94" s="26" t="s">
        <v>569</v>
      </c>
      <c r="K94" s="26" t="s">
        <v>570</v>
      </c>
      <c r="L94" s="26" t="s">
        <v>502</v>
      </c>
      <c r="M94" s="26" t="s">
        <v>32</v>
      </c>
      <c r="N94" s="26" t="s">
        <v>503</v>
      </c>
      <c r="O94" s="26" t="s">
        <v>223</v>
      </c>
      <c r="P94" s="26" t="s">
        <v>49</v>
      </c>
      <c r="Q94" s="26" t="s">
        <v>35</v>
      </c>
      <c r="R94" s="26" t="s">
        <v>36</v>
      </c>
      <c r="S94" s="26"/>
      <c r="T94" s="26"/>
      <c r="U94" s="26" t="s">
        <v>50</v>
      </c>
      <c r="V94" s="26" t="s">
        <v>37</v>
      </c>
      <c r="W94" s="26" t="s">
        <v>30</v>
      </c>
      <c r="X94" s="28"/>
    </row>
    <row r="95" spans="1:24" s="3" customFormat="1" ht="94.5">
      <c r="A95" s="3">
        <f t="shared" si="1"/>
        <v>90</v>
      </c>
      <c r="B95" s="25" t="s">
        <v>571</v>
      </c>
      <c r="C95" s="26"/>
      <c r="D95" s="26" t="s">
        <v>572</v>
      </c>
      <c r="E95" s="78"/>
      <c r="F95" s="78" t="s">
        <v>28</v>
      </c>
      <c r="G95" s="78" t="s">
        <v>512</v>
      </c>
      <c r="H95" s="78" t="s">
        <v>30</v>
      </c>
      <c r="I95" s="78">
        <v>2020</v>
      </c>
      <c r="J95" s="78" t="s">
        <v>573</v>
      </c>
      <c r="K95" s="78"/>
      <c r="L95" s="78" t="s">
        <v>514</v>
      </c>
      <c r="M95" s="78" t="s">
        <v>72</v>
      </c>
      <c r="N95" s="26"/>
      <c r="O95" s="26" t="s">
        <v>515</v>
      </c>
      <c r="P95" s="26" t="s">
        <v>516</v>
      </c>
      <c r="Q95" s="26" t="s">
        <v>30</v>
      </c>
      <c r="R95" s="26" t="s">
        <v>36</v>
      </c>
      <c r="S95" s="26"/>
      <c r="T95" s="26"/>
      <c r="U95" s="26" t="s">
        <v>50</v>
      </c>
      <c r="V95" s="26" t="s">
        <v>37</v>
      </c>
      <c r="W95" s="26" t="s">
        <v>30</v>
      </c>
      <c r="X95" s="28"/>
    </row>
    <row r="96" spans="1:24" s="3" customFormat="1" ht="73.5">
      <c r="A96" s="3">
        <f t="shared" si="1"/>
        <v>91</v>
      </c>
      <c r="B96" s="25" t="s">
        <v>574</v>
      </c>
      <c r="C96" s="26" t="s">
        <v>575</v>
      </c>
      <c r="D96" s="26" t="s">
        <v>576</v>
      </c>
      <c r="E96" s="26" t="s">
        <v>577</v>
      </c>
      <c r="F96" s="26" t="s">
        <v>28</v>
      </c>
      <c r="G96" s="26" t="s">
        <v>108</v>
      </c>
      <c r="H96" s="26" t="s">
        <v>109</v>
      </c>
      <c r="I96" s="26">
        <v>2020</v>
      </c>
      <c r="J96" s="26" t="s">
        <v>578</v>
      </c>
      <c r="K96" s="26" t="s">
        <v>579</v>
      </c>
      <c r="L96" s="26" t="s">
        <v>112</v>
      </c>
      <c r="M96" s="26" t="s">
        <v>32</v>
      </c>
      <c r="N96" s="26" t="s">
        <v>113</v>
      </c>
      <c r="O96" s="26" t="s">
        <v>114</v>
      </c>
      <c r="P96" s="26" t="s">
        <v>49</v>
      </c>
      <c r="Q96" s="26" t="s">
        <v>35</v>
      </c>
      <c r="R96" s="26" t="s">
        <v>36</v>
      </c>
      <c r="S96" s="26"/>
      <c r="T96" s="26"/>
      <c r="U96" s="26" t="s">
        <v>50</v>
      </c>
      <c r="V96" s="26" t="s">
        <v>37</v>
      </c>
      <c r="W96" s="26" t="s">
        <v>30</v>
      </c>
      <c r="X96" s="28"/>
    </row>
    <row r="97" spans="1:24" s="3" customFormat="1" ht="105">
      <c r="A97" s="3">
        <f t="shared" si="1"/>
        <v>92</v>
      </c>
      <c r="B97" s="25" t="s">
        <v>580</v>
      </c>
      <c r="C97" s="26" t="s">
        <v>581</v>
      </c>
      <c r="D97" s="26" t="s">
        <v>582</v>
      </c>
      <c r="E97" s="26" t="s">
        <v>583</v>
      </c>
      <c r="F97" s="26" t="s">
        <v>28</v>
      </c>
      <c r="G97" s="26" t="s">
        <v>426</v>
      </c>
      <c r="H97" s="26" t="s">
        <v>427</v>
      </c>
      <c r="I97" s="26">
        <v>2020</v>
      </c>
      <c r="J97" s="26" t="s">
        <v>584</v>
      </c>
      <c r="K97" s="26" t="s">
        <v>585</v>
      </c>
      <c r="L97" s="26" t="s">
        <v>1055</v>
      </c>
      <c r="M97" s="26" t="s">
        <v>32</v>
      </c>
      <c r="N97" s="26" t="s">
        <v>431</v>
      </c>
      <c r="O97" s="26" t="s">
        <v>432</v>
      </c>
      <c r="P97" s="26" t="s">
        <v>49</v>
      </c>
      <c r="Q97" s="26" t="s">
        <v>35</v>
      </c>
      <c r="R97" s="26" t="s">
        <v>36</v>
      </c>
      <c r="S97" s="26"/>
      <c r="T97" s="26"/>
      <c r="U97" s="26" t="s">
        <v>50</v>
      </c>
      <c r="V97" s="26" t="s">
        <v>37</v>
      </c>
      <c r="W97" s="26" t="s">
        <v>30</v>
      </c>
      <c r="X97" s="28"/>
    </row>
    <row r="98" spans="1:24" s="3" customFormat="1" ht="73.5">
      <c r="A98" s="3">
        <f t="shared" si="1"/>
        <v>93</v>
      </c>
      <c r="B98" s="25" t="s">
        <v>586</v>
      </c>
      <c r="C98" s="26"/>
      <c r="D98" s="26" t="s">
        <v>587</v>
      </c>
      <c r="E98" s="26"/>
      <c r="F98" s="26" t="s">
        <v>28</v>
      </c>
      <c r="G98" s="26" t="s">
        <v>507</v>
      </c>
      <c r="H98" s="26" t="s">
        <v>30</v>
      </c>
      <c r="I98" s="26">
        <v>2020</v>
      </c>
      <c r="J98" s="26" t="s">
        <v>588</v>
      </c>
      <c r="K98" s="26"/>
      <c r="L98" s="78" t="s">
        <v>1066</v>
      </c>
      <c r="M98" s="26" t="s">
        <v>72</v>
      </c>
      <c r="N98" s="26"/>
      <c r="O98" s="26" t="s">
        <v>509</v>
      </c>
      <c r="P98" s="26" t="s">
        <v>49</v>
      </c>
      <c r="Q98" s="26" t="s">
        <v>30</v>
      </c>
      <c r="R98" s="26" t="s">
        <v>36</v>
      </c>
      <c r="S98" s="26"/>
      <c r="T98" s="26"/>
      <c r="U98" s="26" t="s">
        <v>50</v>
      </c>
      <c r="V98" s="26" t="s">
        <v>37</v>
      </c>
      <c r="W98" s="26" t="s">
        <v>30</v>
      </c>
      <c r="X98" s="28"/>
    </row>
    <row r="99" spans="1:24" s="3" customFormat="1" ht="73.5">
      <c r="A99" s="3">
        <f t="shared" si="1"/>
        <v>94</v>
      </c>
      <c r="B99" s="25" t="s">
        <v>589</v>
      </c>
      <c r="C99" s="26" t="s">
        <v>590</v>
      </c>
      <c r="D99" s="26" t="s">
        <v>591</v>
      </c>
      <c r="E99" s="26" t="s">
        <v>592</v>
      </c>
      <c r="F99" s="26" t="s">
        <v>28</v>
      </c>
      <c r="G99" s="26" t="s">
        <v>108</v>
      </c>
      <c r="H99" s="26" t="s">
        <v>109</v>
      </c>
      <c r="I99" s="26">
        <v>2020</v>
      </c>
      <c r="J99" s="26" t="s">
        <v>593</v>
      </c>
      <c r="K99" s="26" t="s">
        <v>594</v>
      </c>
      <c r="L99" s="26" t="s">
        <v>112</v>
      </c>
      <c r="M99" s="26" t="s">
        <v>32</v>
      </c>
      <c r="N99" s="26" t="s">
        <v>113</v>
      </c>
      <c r="O99" s="26" t="s">
        <v>114</v>
      </c>
      <c r="P99" s="26" t="s">
        <v>49</v>
      </c>
      <c r="Q99" s="26" t="s">
        <v>35</v>
      </c>
      <c r="R99" s="26" t="s">
        <v>36</v>
      </c>
      <c r="S99" s="26"/>
      <c r="T99" s="26"/>
      <c r="U99" s="26" t="s">
        <v>50</v>
      </c>
      <c r="V99" s="26" t="s">
        <v>37</v>
      </c>
      <c r="W99" s="26" t="s">
        <v>30</v>
      </c>
      <c r="X99" s="28"/>
    </row>
    <row r="100" spans="1:24" s="3" customFormat="1" ht="48" customHeight="1">
      <c r="A100" s="3">
        <f t="shared" si="1"/>
        <v>95</v>
      </c>
      <c r="B100" s="79" t="s">
        <v>1054</v>
      </c>
      <c r="C100" s="26"/>
      <c r="D100" s="26" t="s">
        <v>595</v>
      </c>
      <c r="E100" s="78"/>
      <c r="F100" s="78" t="s">
        <v>28</v>
      </c>
      <c r="G100" s="78" t="s">
        <v>512</v>
      </c>
      <c r="H100" s="78" t="s">
        <v>30</v>
      </c>
      <c r="I100" s="78">
        <v>2020</v>
      </c>
      <c r="J100" s="78" t="s">
        <v>596</v>
      </c>
      <c r="K100" s="78"/>
      <c r="L100" s="78" t="s">
        <v>514</v>
      </c>
      <c r="M100" s="78" t="s">
        <v>72</v>
      </c>
      <c r="N100" s="26"/>
      <c r="O100" s="26" t="s">
        <v>515</v>
      </c>
      <c r="P100" s="26" t="s">
        <v>516</v>
      </c>
      <c r="Q100" s="26" t="s">
        <v>30</v>
      </c>
      <c r="R100" s="26" t="s">
        <v>36</v>
      </c>
      <c r="S100" s="26"/>
      <c r="T100" s="26"/>
      <c r="U100" s="26" t="s">
        <v>50</v>
      </c>
      <c r="V100" s="26" t="s">
        <v>37</v>
      </c>
      <c r="W100" s="26" t="s">
        <v>30</v>
      </c>
      <c r="X100" s="28"/>
    </row>
    <row r="101" spans="1:24" s="3" customFormat="1" ht="115.5">
      <c r="A101" s="3">
        <f t="shared" si="1"/>
        <v>96</v>
      </c>
      <c r="B101" s="25" t="s">
        <v>597</v>
      </c>
      <c r="C101" s="26" t="s">
        <v>598</v>
      </c>
      <c r="D101" s="26" t="s">
        <v>599</v>
      </c>
      <c r="E101" s="26" t="s">
        <v>600</v>
      </c>
      <c r="F101" s="26" t="s">
        <v>28</v>
      </c>
      <c r="G101" s="26" t="s">
        <v>108</v>
      </c>
      <c r="H101" s="26" t="s">
        <v>109</v>
      </c>
      <c r="I101" s="26">
        <v>2020</v>
      </c>
      <c r="J101" s="26" t="s">
        <v>601</v>
      </c>
      <c r="K101" s="26" t="s">
        <v>602</v>
      </c>
      <c r="L101" s="26" t="s">
        <v>112</v>
      </c>
      <c r="M101" s="26" t="s">
        <v>32</v>
      </c>
      <c r="N101" s="26" t="s">
        <v>113</v>
      </c>
      <c r="O101" s="26" t="s">
        <v>114</v>
      </c>
      <c r="P101" s="26" t="s">
        <v>49</v>
      </c>
      <c r="Q101" s="26" t="s">
        <v>35</v>
      </c>
      <c r="R101" s="26" t="s">
        <v>36</v>
      </c>
      <c r="S101" s="26"/>
      <c r="T101" s="26"/>
      <c r="U101" s="26" t="s">
        <v>50</v>
      </c>
      <c r="V101" s="26" t="s">
        <v>37</v>
      </c>
      <c r="W101" s="26" t="s">
        <v>30</v>
      </c>
      <c r="X101" s="28"/>
    </row>
    <row r="102" spans="1:24" s="3" customFormat="1" ht="52.5">
      <c r="A102" s="3">
        <f t="shared" si="1"/>
        <v>97</v>
      </c>
      <c r="B102" s="26" t="s">
        <v>603</v>
      </c>
      <c r="C102" s="26" t="s">
        <v>604</v>
      </c>
      <c r="D102" s="26" t="s">
        <v>605</v>
      </c>
      <c r="E102" s="26" t="s">
        <v>606</v>
      </c>
      <c r="F102" s="26" t="s">
        <v>28</v>
      </c>
      <c r="G102" s="26" t="s">
        <v>51</v>
      </c>
      <c r="H102" s="26" t="s">
        <v>52</v>
      </c>
      <c r="I102" s="26">
        <v>2020</v>
      </c>
      <c r="J102" s="26" t="s">
        <v>607</v>
      </c>
      <c r="K102" s="26" t="s">
        <v>608</v>
      </c>
      <c r="L102" s="26" t="s">
        <v>53</v>
      </c>
      <c r="M102" s="26" t="s">
        <v>32</v>
      </c>
      <c r="N102" s="26" t="s">
        <v>54</v>
      </c>
      <c r="O102" s="26" t="s">
        <v>55</v>
      </c>
      <c r="P102" s="26" t="s">
        <v>49</v>
      </c>
      <c r="Q102" s="26" t="s">
        <v>35</v>
      </c>
      <c r="R102" s="26" t="s">
        <v>36</v>
      </c>
      <c r="S102" s="26"/>
      <c r="T102" s="26"/>
      <c r="U102" s="26" t="s">
        <v>50</v>
      </c>
      <c r="V102" s="26" t="s">
        <v>37</v>
      </c>
      <c r="W102" s="26" t="s">
        <v>30</v>
      </c>
      <c r="X102" s="28"/>
    </row>
    <row r="103" spans="1:24" s="90" customFormat="1" ht="94.5">
      <c r="A103" s="3">
        <f t="shared" si="1"/>
        <v>98</v>
      </c>
      <c r="B103" s="88" t="s">
        <v>609</v>
      </c>
      <c r="C103" s="78"/>
      <c r="D103" s="78" t="s">
        <v>610</v>
      </c>
      <c r="E103" s="78"/>
      <c r="F103" s="78" t="s">
        <v>28</v>
      </c>
      <c r="G103" s="92" t="s">
        <v>1356</v>
      </c>
      <c r="H103" s="78" t="s">
        <v>30</v>
      </c>
      <c r="I103" s="78">
        <v>2020</v>
      </c>
      <c r="J103" s="78" t="s">
        <v>611</v>
      </c>
      <c r="K103" s="78"/>
      <c r="L103" s="78" t="s">
        <v>267</v>
      </c>
      <c r="M103" s="78" t="s">
        <v>72</v>
      </c>
      <c r="N103" s="78"/>
      <c r="O103" s="78" t="s">
        <v>612</v>
      </c>
      <c r="P103" s="78" t="s">
        <v>49</v>
      </c>
      <c r="Q103" s="78" t="s">
        <v>30</v>
      </c>
      <c r="R103" s="78" t="s">
        <v>36</v>
      </c>
      <c r="S103" s="78"/>
      <c r="T103" s="78" t="s">
        <v>269</v>
      </c>
      <c r="U103" s="78" t="s">
        <v>50</v>
      </c>
      <c r="V103" s="78" t="s">
        <v>37</v>
      </c>
      <c r="W103" s="78" t="s">
        <v>30</v>
      </c>
      <c r="X103" s="89"/>
    </row>
    <row r="104" spans="1:24" s="3" customFormat="1" ht="94.5">
      <c r="A104" s="3">
        <f t="shared" si="1"/>
        <v>99</v>
      </c>
      <c r="B104" s="26" t="s">
        <v>613</v>
      </c>
      <c r="C104" s="26"/>
      <c r="D104" s="26" t="s">
        <v>614</v>
      </c>
      <c r="E104" s="26"/>
      <c r="F104" s="26" t="s">
        <v>28</v>
      </c>
      <c r="G104" s="26" t="s">
        <v>615</v>
      </c>
      <c r="H104" s="26" t="s">
        <v>30</v>
      </c>
      <c r="I104" s="26">
        <v>2020</v>
      </c>
      <c r="J104" s="26" t="s">
        <v>616</v>
      </c>
      <c r="K104" s="26"/>
      <c r="L104" s="26" t="s">
        <v>617</v>
      </c>
      <c r="M104" s="26" t="s">
        <v>32</v>
      </c>
      <c r="N104" s="26" t="s">
        <v>618</v>
      </c>
      <c r="O104" s="26" t="s">
        <v>30</v>
      </c>
      <c r="P104" s="26" t="s">
        <v>30</v>
      </c>
      <c r="Q104" s="26" t="s">
        <v>35</v>
      </c>
      <c r="R104" s="26" t="s">
        <v>36</v>
      </c>
      <c r="S104" s="26"/>
      <c r="T104" s="26"/>
      <c r="U104" s="26" t="s">
        <v>30</v>
      </c>
      <c r="V104" s="26" t="s">
        <v>30</v>
      </c>
      <c r="W104" s="26" t="s">
        <v>30</v>
      </c>
      <c r="X104" s="28"/>
    </row>
    <row r="105" spans="1:24" s="3" customFormat="1" ht="42">
      <c r="A105" s="3">
        <f t="shared" si="1"/>
        <v>100</v>
      </c>
      <c r="B105" s="25" t="s">
        <v>619</v>
      </c>
      <c r="C105" s="26"/>
      <c r="D105" s="26" t="s">
        <v>620</v>
      </c>
      <c r="E105" s="26"/>
      <c r="F105" s="26" t="s">
        <v>28</v>
      </c>
      <c r="G105" s="26" t="s">
        <v>621</v>
      </c>
      <c r="H105" s="26" t="s">
        <v>30</v>
      </c>
      <c r="I105" s="26">
        <v>2020</v>
      </c>
      <c r="J105" s="26" t="s">
        <v>622</v>
      </c>
      <c r="K105" s="26"/>
      <c r="L105" s="26" t="s">
        <v>267</v>
      </c>
      <c r="M105" s="26" t="s">
        <v>72</v>
      </c>
      <c r="N105" s="26"/>
      <c r="O105" s="26" t="s">
        <v>623</v>
      </c>
      <c r="P105" s="26" t="s">
        <v>49</v>
      </c>
      <c r="Q105" s="26" t="s">
        <v>30</v>
      </c>
      <c r="R105" s="26" t="s">
        <v>36</v>
      </c>
      <c r="S105" s="26"/>
      <c r="T105" s="26" t="s">
        <v>269</v>
      </c>
      <c r="U105" s="26" t="s">
        <v>50</v>
      </c>
      <c r="V105" s="26" t="s">
        <v>37</v>
      </c>
      <c r="W105" s="26" t="s">
        <v>30</v>
      </c>
      <c r="X105" s="28"/>
    </row>
    <row r="106" spans="1:24" s="90" customFormat="1" ht="213.75" customHeight="1">
      <c r="A106" s="3">
        <f t="shared" si="1"/>
        <v>101</v>
      </c>
      <c r="B106" s="88" t="s">
        <v>624</v>
      </c>
      <c r="C106" s="78" t="s">
        <v>1363</v>
      </c>
      <c r="D106" s="78" t="s">
        <v>625</v>
      </c>
      <c r="E106" s="78" t="s">
        <v>1362</v>
      </c>
      <c r="F106" s="78" t="s">
        <v>28</v>
      </c>
      <c r="G106" s="78" t="s">
        <v>626</v>
      </c>
      <c r="H106" s="78" t="s">
        <v>627</v>
      </c>
      <c r="I106" s="78">
        <v>2020</v>
      </c>
      <c r="J106" s="78" t="s">
        <v>628</v>
      </c>
      <c r="K106" s="78" t="s">
        <v>1361</v>
      </c>
      <c r="L106" s="78" t="s">
        <v>629</v>
      </c>
      <c r="M106" s="78" t="s">
        <v>32</v>
      </c>
      <c r="N106" s="78" t="s">
        <v>630</v>
      </c>
      <c r="O106" s="78" t="s">
        <v>631</v>
      </c>
      <c r="P106" s="78" t="s">
        <v>30</v>
      </c>
      <c r="Q106" s="78" t="s">
        <v>35</v>
      </c>
      <c r="R106" s="78" t="s">
        <v>36</v>
      </c>
      <c r="S106" s="78"/>
      <c r="T106" s="78"/>
      <c r="U106" s="78" t="s">
        <v>50</v>
      </c>
      <c r="V106" s="78" t="s">
        <v>37</v>
      </c>
      <c r="W106" s="78" t="s">
        <v>30</v>
      </c>
      <c r="X106" s="89"/>
    </row>
    <row r="107" spans="1:24" s="3" customFormat="1" ht="52.5">
      <c r="A107" s="3">
        <f t="shared" si="1"/>
        <v>102</v>
      </c>
      <c r="B107" s="25" t="s">
        <v>632</v>
      </c>
      <c r="C107" s="26"/>
      <c r="D107" s="26" t="s">
        <v>633</v>
      </c>
      <c r="E107" s="26"/>
      <c r="F107" s="26" t="s">
        <v>28</v>
      </c>
      <c r="G107" s="26" t="s">
        <v>184</v>
      </c>
      <c r="H107" s="26" t="s">
        <v>30</v>
      </c>
      <c r="I107" s="26">
        <v>2020</v>
      </c>
      <c r="J107" s="26" t="s">
        <v>634</v>
      </c>
      <c r="K107" s="26"/>
      <c r="L107" s="26" t="s">
        <v>1067</v>
      </c>
      <c r="M107" s="26" t="s">
        <v>72</v>
      </c>
      <c r="N107" s="26"/>
      <c r="O107" s="26" t="s">
        <v>186</v>
      </c>
      <c r="P107" s="26" t="s">
        <v>49</v>
      </c>
      <c r="Q107" s="26" t="s">
        <v>30</v>
      </c>
      <c r="R107" s="26" t="s">
        <v>36</v>
      </c>
      <c r="S107" s="26"/>
      <c r="T107" s="26"/>
      <c r="U107" s="26" t="s">
        <v>50</v>
      </c>
      <c r="V107" s="26" t="s">
        <v>37</v>
      </c>
      <c r="W107" s="26" t="s">
        <v>30</v>
      </c>
      <c r="X107" s="28"/>
    </row>
    <row r="108" spans="1:24" s="3" customFormat="1" ht="94.5">
      <c r="A108" s="3">
        <f t="shared" si="1"/>
        <v>103</v>
      </c>
      <c r="B108" s="25" t="s">
        <v>635</v>
      </c>
      <c r="C108" s="26"/>
      <c r="D108" s="26" t="s">
        <v>636</v>
      </c>
      <c r="E108" s="26"/>
      <c r="F108" s="26" t="s">
        <v>28</v>
      </c>
      <c r="G108" s="26" t="s">
        <v>637</v>
      </c>
      <c r="H108" s="26" t="s">
        <v>638</v>
      </c>
      <c r="I108" s="26">
        <v>2020</v>
      </c>
      <c r="J108" s="26" t="s">
        <v>639</v>
      </c>
      <c r="K108" s="26"/>
      <c r="L108" s="26" t="s">
        <v>640</v>
      </c>
      <c r="M108" s="26" t="s">
        <v>32</v>
      </c>
      <c r="N108" s="26" t="s">
        <v>641</v>
      </c>
      <c r="O108" s="26" t="s">
        <v>642</v>
      </c>
      <c r="P108" s="26" t="s">
        <v>49</v>
      </c>
      <c r="Q108" s="26" t="s">
        <v>35</v>
      </c>
      <c r="R108" s="26" t="s">
        <v>36</v>
      </c>
      <c r="S108" s="26"/>
      <c r="T108" s="26"/>
      <c r="U108" s="26" t="s">
        <v>50</v>
      </c>
      <c r="V108" s="26" t="s">
        <v>37</v>
      </c>
      <c r="W108" s="26" t="s">
        <v>30</v>
      </c>
      <c r="X108" s="28"/>
    </row>
    <row r="109" spans="1:24" s="3" customFormat="1" ht="126">
      <c r="A109" s="3">
        <f t="shared" si="1"/>
        <v>104</v>
      </c>
      <c r="B109" s="26" t="s">
        <v>643</v>
      </c>
      <c r="C109" s="26"/>
      <c r="D109" s="26" t="s">
        <v>644</v>
      </c>
      <c r="E109" s="26"/>
      <c r="F109" s="26" t="s">
        <v>28</v>
      </c>
      <c r="G109" s="78" t="s">
        <v>645</v>
      </c>
      <c r="H109" s="26" t="s">
        <v>30</v>
      </c>
      <c r="I109" s="26">
        <v>2020</v>
      </c>
      <c r="J109" s="26" t="s">
        <v>646</v>
      </c>
      <c r="K109" s="26"/>
      <c r="L109" s="26" t="s">
        <v>647</v>
      </c>
      <c r="M109" s="26" t="s">
        <v>72</v>
      </c>
      <c r="N109" s="26"/>
      <c r="O109" s="26" t="s">
        <v>648</v>
      </c>
      <c r="P109" s="26" t="s">
        <v>516</v>
      </c>
      <c r="Q109" s="26" t="s">
        <v>30</v>
      </c>
      <c r="R109" s="26" t="s">
        <v>36</v>
      </c>
      <c r="S109" s="26"/>
      <c r="T109" s="26"/>
      <c r="U109" s="26" t="s">
        <v>50</v>
      </c>
      <c r="V109" s="26" t="s">
        <v>37</v>
      </c>
      <c r="W109" s="26" t="s">
        <v>30</v>
      </c>
      <c r="X109" s="28"/>
    </row>
    <row r="110" spans="1:24" s="3" customFormat="1" ht="126">
      <c r="A110" s="3">
        <f t="shared" si="1"/>
        <v>105</v>
      </c>
      <c r="B110" s="25" t="s">
        <v>649</v>
      </c>
      <c r="C110" s="93"/>
      <c r="D110" s="26" t="s">
        <v>650</v>
      </c>
      <c r="E110" s="26"/>
      <c r="F110" s="26" t="s">
        <v>28</v>
      </c>
      <c r="G110" s="78" t="s">
        <v>645</v>
      </c>
      <c r="H110" s="26" t="s">
        <v>30</v>
      </c>
      <c r="I110" s="26">
        <v>2020</v>
      </c>
      <c r="J110" s="26" t="s">
        <v>651</v>
      </c>
      <c r="K110" s="26"/>
      <c r="L110" s="26" t="s">
        <v>647</v>
      </c>
      <c r="M110" s="26" t="s">
        <v>72</v>
      </c>
      <c r="N110" s="26"/>
      <c r="O110" s="26" t="s">
        <v>648</v>
      </c>
      <c r="P110" s="26" t="s">
        <v>516</v>
      </c>
      <c r="Q110" s="26" t="s">
        <v>30</v>
      </c>
      <c r="R110" s="26" t="s">
        <v>36</v>
      </c>
      <c r="S110" s="26"/>
      <c r="T110" s="26"/>
      <c r="U110" s="26" t="s">
        <v>50</v>
      </c>
      <c r="V110" s="26" t="s">
        <v>37</v>
      </c>
      <c r="W110" s="26" t="s">
        <v>30</v>
      </c>
      <c r="X110" s="28"/>
    </row>
    <row r="111" spans="1:24" s="3" customFormat="1" ht="73.5">
      <c r="A111" s="3">
        <f t="shared" si="1"/>
        <v>106</v>
      </c>
      <c r="B111" s="25" t="s">
        <v>652</v>
      </c>
      <c r="C111" s="26" t="s">
        <v>653</v>
      </c>
      <c r="D111" s="26" t="s">
        <v>654</v>
      </c>
      <c r="E111" s="26" t="s">
        <v>655</v>
      </c>
      <c r="F111" s="26" t="s">
        <v>28</v>
      </c>
      <c r="G111" s="26" t="s">
        <v>108</v>
      </c>
      <c r="H111" s="26" t="s">
        <v>109</v>
      </c>
      <c r="I111" s="26">
        <v>2020</v>
      </c>
      <c r="J111" s="26" t="s">
        <v>656</v>
      </c>
      <c r="K111" s="26" t="s">
        <v>657</v>
      </c>
      <c r="L111" s="26" t="s">
        <v>112</v>
      </c>
      <c r="M111" s="26" t="s">
        <v>32</v>
      </c>
      <c r="N111" s="26" t="s">
        <v>113</v>
      </c>
      <c r="O111" s="26" t="s">
        <v>114</v>
      </c>
      <c r="P111" s="26" t="s">
        <v>49</v>
      </c>
      <c r="Q111" s="26" t="s">
        <v>35</v>
      </c>
      <c r="R111" s="26" t="s">
        <v>36</v>
      </c>
      <c r="S111" s="26"/>
      <c r="T111" s="26"/>
      <c r="U111" s="26" t="s">
        <v>50</v>
      </c>
      <c r="V111" s="26" t="s">
        <v>37</v>
      </c>
      <c r="W111" s="26" t="s">
        <v>30</v>
      </c>
      <c r="X111" s="28"/>
    </row>
    <row r="112" spans="1:24" s="90" customFormat="1" ht="73.5">
      <c r="A112" s="3">
        <f t="shared" si="1"/>
        <v>107</v>
      </c>
      <c r="B112" s="88" t="s">
        <v>658</v>
      </c>
      <c r="C112" s="78" t="s">
        <v>659</v>
      </c>
      <c r="D112" s="78" t="s">
        <v>660</v>
      </c>
      <c r="E112" s="78" t="s">
        <v>661</v>
      </c>
      <c r="F112" s="78" t="s">
        <v>28</v>
      </c>
      <c r="G112" s="78" t="s">
        <v>444</v>
      </c>
      <c r="H112" s="78" t="s">
        <v>445</v>
      </c>
      <c r="I112" s="78">
        <v>2020</v>
      </c>
      <c r="J112" s="78" t="s">
        <v>662</v>
      </c>
      <c r="K112" s="78" t="s">
        <v>1086</v>
      </c>
      <c r="L112" s="78" t="s">
        <v>447</v>
      </c>
      <c r="M112" s="78" t="s">
        <v>32</v>
      </c>
      <c r="N112" s="78" t="s">
        <v>448</v>
      </c>
      <c r="O112" s="78" t="s">
        <v>30</v>
      </c>
      <c r="P112" s="78" t="s">
        <v>34</v>
      </c>
      <c r="Q112" s="78" t="s">
        <v>35</v>
      </c>
      <c r="R112" s="78" t="s">
        <v>36</v>
      </c>
      <c r="S112" s="78"/>
      <c r="T112" s="78"/>
      <c r="U112" s="78" t="s">
        <v>30</v>
      </c>
      <c r="V112" s="78" t="s">
        <v>37</v>
      </c>
      <c r="W112" s="78" t="s">
        <v>30</v>
      </c>
      <c r="X112" s="89"/>
    </row>
    <row r="113" spans="1:24" s="3" customFormat="1" ht="52.5">
      <c r="A113" s="3">
        <f t="shared" si="1"/>
        <v>108</v>
      </c>
      <c r="B113" s="25" t="s">
        <v>663</v>
      </c>
      <c r="C113" s="26"/>
      <c r="D113" s="26" t="s">
        <v>664</v>
      </c>
      <c r="E113" s="26"/>
      <c r="F113" s="26" t="s">
        <v>28</v>
      </c>
      <c r="G113" s="26" t="s">
        <v>665</v>
      </c>
      <c r="H113" s="26" t="s">
        <v>30</v>
      </c>
      <c r="I113" s="26">
        <v>2020</v>
      </c>
      <c r="J113" s="26" t="s">
        <v>666</v>
      </c>
      <c r="K113" s="26"/>
      <c r="L113" s="26" t="s">
        <v>667</v>
      </c>
      <c r="M113" s="26" t="s">
        <v>72</v>
      </c>
      <c r="N113" s="26"/>
      <c r="O113" s="26" t="s">
        <v>668</v>
      </c>
      <c r="P113" s="26" t="s">
        <v>49</v>
      </c>
      <c r="Q113" s="26" t="s">
        <v>30</v>
      </c>
      <c r="R113" s="26" t="s">
        <v>36</v>
      </c>
      <c r="S113" s="26"/>
      <c r="T113" s="26"/>
      <c r="U113" s="26" t="s">
        <v>50</v>
      </c>
      <c r="V113" s="26" t="s">
        <v>37</v>
      </c>
      <c r="W113" s="26" t="s">
        <v>30</v>
      </c>
      <c r="X113" s="28"/>
    </row>
    <row r="114" spans="1:24" s="3" customFormat="1" ht="63">
      <c r="A114" s="3">
        <f t="shared" si="1"/>
        <v>109</v>
      </c>
      <c r="B114" s="25" t="s">
        <v>669</v>
      </c>
      <c r="C114" s="26" t="s">
        <v>670</v>
      </c>
      <c r="D114" s="26" t="s">
        <v>671</v>
      </c>
      <c r="E114" s="26" t="s">
        <v>672</v>
      </c>
      <c r="F114" s="26" t="s">
        <v>28</v>
      </c>
      <c r="G114" s="26" t="s">
        <v>637</v>
      </c>
      <c r="H114" s="26" t="s">
        <v>638</v>
      </c>
      <c r="I114" s="26">
        <v>2020</v>
      </c>
      <c r="J114" s="26" t="s">
        <v>673</v>
      </c>
      <c r="K114" s="26" t="s">
        <v>674</v>
      </c>
      <c r="L114" s="26" t="s">
        <v>640</v>
      </c>
      <c r="M114" s="26" t="s">
        <v>32</v>
      </c>
      <c r="N114" s="26" t="s">
        <v>641</v>
      </c>
      <c r="O114" s="26" t="s">
        <v>642</v>
      </c>
      <c r="P114" s="26" t="s">
        <v>49</v>
      </c>
      <c r="Q114" s="26" t="s">
        <v>35</v>
      </c>
      <c r="R114" s="26" t="s">
        <v>36</v>
      </c>
      <c r="S114" s="26"/>
      <c r="T114" s="26"/>
      <c r="U114" s="26" t="s">
        <v>50</v>
      </c>
      <c r="V114" s="26" t="s">
        <v>37</v>
      </c>
      <c r="W114" s="26" t="s">
        <v>30</v>
      </c>
      <c r="X114" s="28"/>
    </row>
    <row r="115" spans="1:24" s="3" customFormat="1" ht="94.5">
      <c r="A115" s="3">
        <f t="shared" si="1"/>
        <v>110</v>
      </c>
      <c r="B115" s="26" t="s">
        <v>675</v>
      </c>
      <c r="C115" s="26"/>
      <c r="D115" s="26" t="s">
        <v>676</v>
      </c>
      <c r="E115" s="26"/>
      <c r="F115" s="26" t="s">
        <v>28</v>
      </c>
      <c r="G115" s="26" t="s">
        <v>346</v>
      </c>
      <c r="H115" s="26" t="s">
        <v>30</v>
      </c>
      <c r="I115" s="26">
        <v>2020</v>
      </c>
      <c r="J115" s="26" t="s">
        <v>677</v>
      </c>
      <c r="K115" s="26"/>
      <c r="L115" s="26" t="s">
        <v>348</v>
      </c>
      <c r="M115" s="26" t="s">
        <v>32</v>
      </c>
      <c r="N115" s="26" t="s">
        <v>349</v>
      </c>
      <c r="O115" s="26" t="s">
        <v>30</v>
      </c>
      <c r="P115" s="26" t="s">
        <v>350</v>
      </c>
      <c r="Q115" s="26" t="s">
        <v>35</v>
      </c>
      <c r="R115" s="26" t="s">
        <v>36</v>
      </c>
      <c r="S115" s="26"/>
      <c r="T115" s="26"/>
      <c r="U115" s="26" t="s">
        <v>50</v>
      </c>
      <c r="V115" s="26" t="s">
        <v>30</v>
      </c>
      <c r="W115" s="26" t="s">
        <v>30</v>
      </c>
      <c r="X115" s="28"/>
    </row>
    <row r="116" spans="1:24" s="3" customFormat="1" ht="147">
      <c r="A116" s="3">
        <f t="shared" si="1"/>
        <v>111</v>
      </c>
      <c r="B116" s="26" t="s">
        <v>678</v>
      </c>
      <c r="C116" s="26"/>
      <c r="D116" s="26" t="s">
        <v>679</v>
      </c>
      <c r="E116" s="26"/>
      <c r="F116" s="26" t="s">
        <v>28</v>
      </c>
      <c r="G116" s="26" t="s">
        <v>84</v>
      </c>
      <c r="H116" s="26" t="s">
        <v>30</v>
      </c>
      <c r="I116" s="26">
        <v>2020</v>
      </c>
      <c r="J116" s="26" t="s">
        <v>680</v>
      </c>
      <c r="K116" s="26"/>
      <c r="L116" s="26" t="s">
        <v>681</v>
      </c>
      <c r="M116" s="26" t="s">
        <v>72</v>
      </c>
      <c r="N116" s="26"/>
      <c r="O116" s="26" t="s">
        <v>88</v>
      </c>
      <c r="P116" s="26" t="s">
        <v>49</v>
      </c>
      <c r="Q116" s="26" t="s">
        <v>30</v>
      </c>
      <c r="R116" s="26" t="s">
        <v>36</v>
      </c>
      <c r="S116" s="26"/>
      <c r="T116" s="26"/>
      <c r="U116" s="26" t="s">
        <v>50</v>
      </c>
      <c r="V116" s="26" t="s">
        <v>37</v>
      </c>
      <c r="W116" s="26" t="s">
        <v>30</v>
      </c>
      <c r="X116" s="28"/>
    </row>
    <row r="117" spans="1:24" s="3" customFormat="1" ht="126">
      <c r="A117" s="3">
        <f t="shared" si="1"/>
        <v>112</v>
      </c>
      <c r="B117" s="25" t="s">
        <v>682</v>
      </c>
      <c r="C117" s="26"/>
      <c r="D117" s="26" t="s">
        <v>683</v>
      </c>
      <c r="E117" s="26"/>
      <c r="F117" s="26" t="s">
        <v>28</v>
      </c>
      <c r="G117" s="26" t="s">
        <v>684</v>
      </c>
      <c r="H117" s="26" t="s">
        <v>30</v>
      </c>
      <c r="I117" s="26">
        <v>2020</v>
      </c>
      <c r="J117" s="78" t="s">
        <v>685</v>
      </c>
      <c r="K117" s="26"/>
      <c r="L117" s="26" t="s">
        <v>267</v>
      </c>
      <c r="M117" s="26" t="s">
        <v>72</v>
      </c>
      <c r="N117" s="26"/>
      <c r="O117" s="26" t="s">
        <v>686</v>
      </c>
      <c r="P117" s="26" t="s">
        <v>350</v>
      </c>
      <c r="Q117" s="26" t="s">
        <v>30</v>
      </c>
      <c r="R117" s="26" t="s">
        <v>36</v>
      </c>
      <c r="S117" s="26"/>
      <c r="T117" s="26" t="s">
        <v>269</v>
      </c>
      <c r="U117" s="26" t="s">
        <v>50</v>
      </c>
      <c r="V117" s="26" t="s">
        <v>37</v>
      </c>
      <c r="W117" s="26" t="s">
        <v>30</v>
      </c>
      <c r="X117" s="28"/>
    </row>
    <row r="118" spans="1:24" s="3" customFormat="1" ht="42">
      <c r="A118" s="3">
        <f t="shared" si="1"/>
        <v>113</v>
      </c>
      <c r="B118" s="25" t="s">
        <v>687</v>
      </c>
      <c r="C118" s="26"/>
      <c r="D118" s="26" t="s">
        <v>688</v>
      </c>
      <c r="E118" s="26"/>
      <c r="F118" s="26" t="s">
        <v>28</v>
      </c>
      <c r="G118" s="26" t="s">
        <v>689</v>
      </c>
      <c r="H118" s="26" t="s">
        <v>30</v>
      </c>
      <c r="I118" s="26">
        <v>2020</v>
      </c>
      <c r="J118" s="26" t="s">
        <v>690</v>
      </c>
      <c r="K118" s="26"/>
      <c r="L118" s="26" t="s">
        <v>71</v>
      </c>
      <c r="M118" s="26" t="s">
        <v>72</v>
      </c>
      <c r="N118" s="26"/>
      <c r="O118" s="26" t="s">
        <v>691</v>
      </c>
      <c r="P118" s="26" t="s">
        <v>49</v>
      </c>
      <c r="Q118" s="26" t="s">
        <v>30</v>
      </c>
      <c r="R118" s="26" t="s">
        <v>36</v>
      </c>
      <c r="S118" s="26"/>
      <c r="T118" s="26"/>
      <c r="U118" s="26" t="s">
        <v>50</v>
      </c>
      <c r="V118" s="26" t="s">
        <v>37</v>
      </c>
      <c r="W118" s="26" t="s">
        <v>30</v>
      </c>
      <c r="X118" s="28"/>
    </row>
    <row r="119" spans="1:24" s="3" customFormat="1" ht="63">
      <c r="A119" s="3">
        <f t="shared" si="1"/>
        <v>114</v>
      </c>
      <c r="B119" s="25" t="s">
        <v>692</v>
      </c>
      <c r="C119" s="26"/>
      <c r="D119" s="26" t="s">
        <v>693</v>
      </c>
      <c r="E119" s="26" t="s">
        <v>694</v>
      </c>
      <c r="F119" s="26" t="s">
        <v>28</v>
      </c>
      <c r="G119" s="26" t="s">
        <v>637</v>
      </c>
      <c r="H119" s="26" t="s">
        <v>638</v>
      </c>
      <c r="I119" s="26">
        <v>2020</v>
      </c>
      <c r="J119" s="26" t="s">
        <v>695</v>
      </c>
      <c r="K119" s="26"/>
      <c r="L119" s="26" t="s">
        <v>640</v>
      </c>
      <c r="M119" s="26" t="s">
        <v>32</v>
      </c>
      <c r="N119" s="26" t="s">
        <v>641</v>
      </c>
      <c r="O119" s="26" t="s">
        <v>642</v>
      </c>
      <c r="P119" s="26" t="s">
        <v>49</v>
      </c>
      <c r="Q119" s="26" t="s">
        <v>35</v>
      </c>
      <c r="R119" s="26" t="s">
        <v>36</v>
      </c>
      <c r="S119" s="26"/>
      <c r="T119" s="26"/>
      <c r="U119" s="26" t="s">
        <v>50</v>
      </c>
      <c r="V119" s="26" t="s">
        <v>37</v>
      </c>
      <c r="W119" s="26" t="s">
        <v>30</v>
      </c>
      <c r="X119" s="28"/>
    </row>
    <row r="120" spans="1:24" s="3" customFormat="1" ht="105">
      <c r="A120" s="3">
        <f t="shared" si="1"/>
        <v>115</v>
      </c>
      <c r="B120" s="25" t="s">
        <v>696</v>
      </c>
      <c r="C120" s="26"/>
      <c r="D120" s="26" t="s">
        <v>697</v>
      </c>
      <c r="E120" s="26"/>
      <c r="F120" s="26" t="s">
        <v>28</v>
      </c>
      <c r="G120" s="26" t="s">
        <v>698</v>
      </c>
      <c r="H120" s="26" t="s">
        <v>30</v>
      </c>
      <c r="I120" s="26">
        <v>2020</v>
      </c>
      <c r="J120" s="26" t="s">
        <v>699</v>
      </c>
      <c r="K120" s="26"/>
      <c r="L120" s="26" t="s">
        <v>71</v>
      </c>
      <c r="M120" s="26" t="s">
        <v>72</v>
      </c>
      <c r="N120" s="26"/>
      <c r="O120" s="26" t="s">
        <v>700</v>
      </c>
      <c r="P120" s="26" t="s">
        <v>49</v>
      </c>
      <c r="Q120" s="26" t="s">
        <v>30</v>
      </c>
      <c r="R120" s="26" t="s">
        <v>36</v>
      </c>
      <c r="S120" s="26"/>
      <c r="T120" s="26"/>
      <c r="U120" s="26" t="s">
        <v>50</v>
      </c>
      <c r="V120" s="26" t="s">
        <v>37</v>
      </c>
      <c r="W120" s="26" t="s">
        <v>30</v>
      </c>
      <c r="X120" s="28"/>
    </row>
    <row r="121" spans="1:24" s="3" customFormat="1" ht="105">
      <c r="A121" s="3">
        <f t="shared" si="1"/>
        <v>116</v>
      </c>
      <c r="B121" s="25" t="s">
        <v>701</v>
      </c>
      <c r="C121" s="26"/>
      <c r="D121" s="26" t="s">
        <v>702</v>
      </c>
      <c r="E121" s="26"/>
      <c r="F121" s="26" t="s">
        <v>28</v>
      </c>
      <c r="G121" s="26" t="s">
        <v>703</v>
      </c>
      <c r="H121" s="26" t="s">
        <v>30</v>
      </c>
      <c r="I121" s="26">
        <v>2020</v>
      </c>
      <c r="J121" s="26" t="s">
        <v>704</v>
      </c>
      <c r="K121" s="26"/>
      <c r="L121" s="26" t="s">
        <v>71</v>
      </c>
      <c r="M121" s="26" t="s">
        <v>72</v>
      </c>
      <c r="N121" s="26"/>
      <c r="O121" s="26" t="s">
        <v>705</v>
      </c>
      <c r="P121" s="26" t="s">
        <v>49</v>
      </c>
      <c r="Q121" s="26" t="s">
        <v>30</v>
      </c>
      <c r="R121" s="26" t="s">
        <v>36</v>
      </c>
      <c r="S121" s="26"/>
      <c r="T121" s="26"/>
      <c r="U121" s="26" t="s">
        <v>50</v>
      </c>
      <c r="V121" s="26" t="s">
        <v>37</v>
      </c>
      <c r="W121" s="26" t="s">
        <v>30</v>
      </c>
      <c r="X121" s="28"/>
    </row>
    <row r="122" spans="1:24" s="3" customFormat="1" ht="63">
      <c r="A122" s="3">
        <f t="shared" si="1"/>
        <v>117</v>
      </c>
      <c r="B122" s="25" t="s">
        <v>706</v>
      </c>
      <c r="C122" s="26" t="s">
        <v>707</v>
      </c>
      <c r="D122" s="26" t="s">
        <v>708</v>
      </c>
      <c r="E122" s="26" t="s">
        <v>709</v>
      </c>
      <c r="F122" s="26" t="s">
        <v>28</v>
      </c>
      <c r="G122" s="26" t="s">
        <v>710</v>
      </c>
      <c r="H122" s="26" t="s">
        <v>540</v>
      </c>
      <c r="I122" s="26">
        <v>2020</v>
      </c>
      <c r="J122" s="26" t="s">
        <v>711</v>
      </c>
      <c r="K122" s="26" t="s">
        <v>712</v>
      </c>
      <c r="L122" s="26" t="s">
        <v>150</v>
      </c>
      <c r="M122" s="26" t="s">
        <v>32</v>
      </c>
      <c r="N122" s="26" t="s">
        <v>713</v>
      </c>
      <c r="O122" s="26" t="s">
        <v>542</v>
      </c>
      <c r="P122" s="26" t="s">
        <v>49</v>
      </c>
      <c r="Q122" s="26" t="s">
        <v>35</v>
      </c>
      <c r="R122" s="26" t="s">
        <v>36</v>
      </c>
      <c r="S122" s="26"/>
      <c r="T122" s="26"/>
      <c r="U122" s="26" t="s">
        <v>50</v>
      </c>
      <c r="V122" s="26" t="s">
        <v>37</v>
      </c>
      <c r="W122" s="26" t="s">
        <v>30</v>
      </c>
      <c r="X122" s="28"/>
    </row>
    <row r="123" spans="1:24" s="3" customFormat="1" ht="168">
      <c r="A123" s="3">
        <f t="shared" si="1"/>
        <v>118</v>
      </c>
      <c r="B123" s="25" t="s">
        <v>714</v>
      </c>
      <c r="C123" s="26"/>
      <c r="D123" s="26" t="s">
        <v>715</v>
      </c>
      <c r="E123" s="26"/>
      <c r="F123" s="26" t="s">
        <v>28</v>
      </c>
      <c r="G123" s="26" t="s">
        <v>716</v>
      </c>
      <c r="H123" s="26" t="s">
        <v>30</v>
      </c>
      <c r="I123" s="26">
        <v>2020</v>
      </c>
      <c r="J123" s="26" t="s">
        <v>717</v>
      </c>
      <c r="K123" s="26"/>
      <c r="L123" s="26" t="s">
        <v>71</v>
      </c>
      <c r="M123" s="26" t="s">
        <v>72</v>
      </c>
      <c r="N123" s="26"/>
      <c r="O123" s="26" t="s">
        <v>718</v>
      </c>
      <c r="P123" s="26" t="s">
        <v>49</v>
      </c>
      <c r="Q123" s="26" t="s">
        <v>30</v>
      </c>
      <c r="R123" s="26" t="s">
        <v>36</v>
      </c>
      <c r="S123" s="26"/>
      <c r="T123" s="26"/>
      <c r="U123" s="26" t="s">
        <v>50</v>
      </c>
      <c r="V123" s="26" t="s">
        <v>37</v>
      </c>
      <c r="W123" s="26" t="s">
        <v>30</v>
      </c>
      <c r="X123" s="28"/>
    </row>
    <row r="124" spans="1:24" s="3" customFormat="1" ht="94.5">
      <c r="A124" s="3">
        <f t="shared" si="1"/>
        <v>119</v>
      </c>
      <c r="B124" s="25" t="s">
        <v>719</v>
      </c>
      <c r="C124" s="26"/>
      <c r="D124" s="26" t="s">
        <v>720</v>
      </c>
      <c r="E124" s="26"/>
      <c r="F124" s="26" t="s">
        <v>28</v>
      </c>
      <c r="G124" s="26" t="s">
        <v>721</v>
      </c>
      <c r="H124" s="26" t="s">
        <v>30</v>
      </c>
      <c r="I124" s="26">
        <v>2020</v>
      </c>
      <c r="J124" s="26" t="s">
        <v>722</v>
      </c>
      <c r="K124" s="26"/>
      <c r="L124" s="26" t="s">
        <v>306</v>
      </c>
      <c r="M124" s="26" t="s">
        <v>72</v>
      </c>
      <c r="N124" s="26"/>
      <c r="O124" s="26" t="s">
        <v>723</v>
      </c>
      <c r="P124" s="26" t="s">
        <v>49</v>
      </c>
      <c r="Q124" s="26" t="s">
        <v>30</v>
      </c>
      <c r="R124" s="26" t="s">
        <v>36</v>
      </c>
      <c r="S124" s="26"/>
      <c r="T124" s="26"/>
      <c r="U124" s="26" t="s">
        <v>50</v>
      </c>
      <c r="V124" s="26" t="s">
        <v>37</v>
      </c>
      <c r="W124" s="26" t="s">
        <v>30</v>
      </c>
      <c r="X124" s="28"/>
    </row>
    <row r="125" spans="1:24" s="3" customFormat="1" ht="73.5">
      <c r="A125" s="3">
        <f t="shared" si="1"/>
        <v>120</v>
      </c>
      <c r="B125" s="25" t="s">
        <v>724</v>
      </c>
      <c r="C125" s="26" t="s">
        <v>725</v>
      </c>
      <c r="D125" s="26" t="s">
        <v>726</v>
      </c>
      <c r="E125" s="26" t="s">
        <v>727</v>
      </c>
      <c r="F125" s="26" t="s">
        <v>28</v>
      </c>
      <c r="G125" s="26" t="s">
        <v>108</v>
      </c>
      <c r="H125" s="26" t="s">
        <v>109</v>
      </c>
      <c r="I125" s="26">
        <v>2020</v>
      </c>
      <c r="J125" s="26" t="s">
        <v>728</v>
      </c>
      <c r="K125" s="26" t="s">
        <v>729</v>
      </c>
      <c r="L125" s="26" t="s">
        <v>112</v>
      </c>
      <c r="M125" s="26" t="s">
        <v>32</v>
      </c>
      <c r="N125" s="26" t="s">
        <v>113</v>
      </c>
      <c r="O125" s="26" t="s">
        <v>114</v>
      </c>
      <c r="P125" s="26" t="s">
        <v>49</v>
      </c>
      <c r="Q125" s="26" t="s">
        <v>35</v>
      </c>
      <c r="R125" s="26" t="s">
        <v>36</v>
      </c>
      <c r="S125" s="26"/>
      <c r="T125" s="26"/>
      <c r="U125" s="26" t="s">
        <v>50</v>
      </c>
      <c r="V125" s="26" t="s">
        <v>30</v>
      </c>
      <c r="W125" s="26" t="s">
        <v>30</v>
      </c>
      <c r="X125" s="28"/>
    </row>
    <row r="126" spans="1:24" s="3" customFormat="1" ht="115.5">
      <c r="A126" s="3">
        <f t="shared" si="1"/>
        <v>121</v>
      </c>
      <c r="B126" s="25" t="s">
        <v>1259</v>
      </c>
      <c r="C126" s="26"/>
      <c r="D126" s="26" t="s">
        <v>730</v>
      </c>
      <c r="E126" s="26"/>
      <c r="F126" s="26" t="s">
        <v>28</v>
      </c>
      <c r="G126" s="26" t="s">
        <v>731</v>
      </c>
      <c r="H126" s="26" t="s">
        <v>30</v>
      </c>
      <c r="I126" s="26">
        <v>2020</v>
      </c>
      <c r="J126" s="26" t="s">
        <v>732</v>
      </c>
      <c r="K126" s="26"/>
      <c r="L126" s="26" t="s">
        <v>71</v>
      </c>
      <c r="M126" s="26" t="s">
        <v>72</v>
      </c>
      <c r="N126" s="26"/>
      <c r="O126" s="26" t="s">
        <v>733</v>
      </c>
      <c r="P126" s="26" t="s">
        <v>49</v>
      </c>
      <c r="Q126" s="26" t="s">
        <v>30</v>
      </c>
      <c r="R126" s="26" t="s">
        <v>36</v>
      </c>
      <c r="S126" s="26"/>
      <c r="T126" s="26"/>
      <c r="U126" s="26" t="s">
        <v>50</v>
      </c>
      <c r="V126" s="26" t="s">
        <v>37</v>
      </c>
      <c r="W126" s="26" t="s">
        <v>30</v>
      </c>
      <c r="X126" s="28"/>
    </row>
    <row r="127" spans="1:24" s="3" customFormat="1" ht="63">
      <c r="A127" s="3">
        <f t="shared" si="1"/>
        <v>122</v>
      </c>
      <c r="B127" s="26" t="s">
        <v>734</v>
      </c>
      <c r="C127" s="26"/>
      <c r="D127" s="26" t="s">
        <v>735</v>
      </c>
      <c r="E127" s="26"/>
      <c r="F127" s="26" t="s">
        <v>28</v>
      </c>
      <c r="G127" s="26" t="s">
        <v>736</v>
      </c>
      <c r="H127" s="26" t="s">
        <v>30</v>
      </c>
      <c r="I127" s="26">
        <v>2020</v>
      </c>
      <c r="J127" s="26" t="s">
        <v>737</v>
      </c>
      <c r="K127" s="26"/>
      <c r="L127" s="26" t="s">
        <v>738</v>
      </c>
      <c r="M127" s="26" t="s">
        <v>32</v>
      </c>
      <c r="N127" s="26" t="s">
        <v>739</v>
      </c>
      <c r="O127" s="26" t="s">
        <v>30</v>
      </c>
      <c r="P127" s="26" t="s">
        <v>30</v>
      </c>
      <c r="Q127" s="26" t="s">
        <v>35</v>
      </c>
      <c r="R127" s="26" t="s">
        <v>30</v>
      </c>
      <c r="S127" s="26"/>
      <c r="T127" s="26" t="s">
        <v>269</v>
      </c>
      <c r="U127" s="26" t="s">
        <v>30</v>
      </c>
      <c r="V127" s="26" t="s">
        <v>37</v>
      </c>
      <c r="W127" s="26" t="s">
        <v>30</v>
      </c>
      <c r="X127" s="28"/>
    </row>
    <row r="128" spans="1:24" s="3" customFormat="1" ht="94.5">
      <c r="A128" s="3">
        <f t="shared" si="1"/>
        <v>123</v>
      </c>
      <c r="B128" s="25" t="s">
        <v>740</v>
      </c>
      <c r="C128" s="26" t="s">
        <v>741</v>
      </c>
      <c r="D128" s="26" t="s">
        <v>742</v>
      </c>
      <c r="E128" s="26" t="s">
        <v>743</v>
      </c>
      <c r="F128" s="26" t="s">
        <v>28</v>
      </c>
      <c r="G128" s="26" t="s">
        <v>83</v>
      </c>
      <c r="H128" s="26" t="s">
        <v>84</v>
      </c>
      <c r="I128" s="26">
        <v>2020</v>
      </c>
      <c r="J128" s="26" t="s">
        <v>744</v>
      </c>
      <c r="K128" s="26" t="s">
        <v>745</v>
      </c>
      <c r="L128" s="26" t="s">
        <v>86</v>
      </c>
      <c r="M128" s="26" t="s">
        <v>32</v>
      </c>
      <c r="N128" s="26" t="s">
        <v>87</v>
      </c>
      <c r="O128" s="26" t="s">
        <v>88</v>
      </c>
      <c r="P128" s="26" t="s">
        <v>49</v>
      </c>
      <c r="Q128" s="26" t="s">
        <v>35</v>
      </c>
      <c r="R128" s="26" t="s">
        <v>36</v>
      </c>
      <c r="S128" s="26"/>
      <c r="T128" s="26"/>
      <c r="U128" s="26" t="s">
        <v>50</v>
      </c>
      <c r="V128" s="26" t="s">
        <v>30</v>
      </c>
      <c r="W128" s="26" t="s">
        <v>30</v>
      </c>
      <c r="X128" s="28"/>
    </row>
    <row r="129" spans="1:24" s="3" customFormat="1" ht="63">
      <c r="A129" s="3">
        <f t="shared" si="1"/>
        <v>124</v>
      </c>
      <c r="B129" s="25" t="s">
        <v>746</v>
      </c>
      <c r="C129" s="78"/>
      <c r="D129" s="78" t="s">
        <v>747</v>
      </c>
      <c r="E129" s="78"/>
      <c r="F129" s="26" t="s">
        <v>28</v>
      </c>
      <c r="G129" s="26" t="s">
        <v>299</v>
      </c>
      <c r="H129" s="26" t="s">
        <v>30</v>
      </c>
      <c r="I129" s="26">
        <v>2020</v>
      </c>
      <c r="J129" s="26" t="s">
        <v>748</v>
      </c>
      <c r="K129" s="26"/>
      <c r="L129" s="26" t="s">
        <v>240</v>
      </c>
      <c r="M129" s="26" t="s">
        <v>32</v>
      </c>
      <c r="N129" s="26" t="s">
        <v>301</v>
      </c>
      <c r="O129" s="26" t="s">
        <v>30</v>
      </c>
      <c r="P129" s="26" t="s">
        <v>30</v>
      </c>
      <c r="Q129" s="26" t="s">
        <v>35</v>
      </c>
      <c r="R129" s="26" t="s">
        <v>36</v>
      </c>
      <c r="S129" s="26"/>
      <c r="T129" s="26"/>
      <c r="U129" s="26" t="s">
        <v>30</v>
      </c>
      <c r="V129" s="26" t="s">
        <v>37</v>
      </c>
      <c r="W129" s="26" t="s">
        <v>30</v>
      </c>
      <c r="X129" s="28"/>
    </row>
    <row r="130" spans="1:24" s="3" customFormat="1" ht="105">
      <c r="A130" s="3">
        <f t="shared" si="1"/>
        <v>125</v>
      </c>
      <c r="B130" s="25" t="s">
        <v>749</v>
      </c>
      <c r="C130" s="26"/>
      <c r="D130" s="26" t="s">
        <v>750</v>
      </c>
      <c r="E130" s="26"/>
      <c r="F130" s="26" t="s">
        <v>28</v>
      </c>
      <c r="G130" s="26" t="s">
        <v>751</v>
      </c>
      <c r="H130" s="26" t="s">
        <v>30</v>
      </c>
      <c r="I130" s="26">
        <v>2020</v>
      </c>
      <c r="J130" s="26" t="s">
        <v>752</v>
      </c>
      <c r="K130" s="26"/>
      <c r="L130" s="26" t="s">
        <v>753</v>
      </c>
      <c r="M130" s="26" t="s">
        <v>32</v>
      </c>
      <c r="N130" s="26" t="s">
        <v>754</v>
      </c>
      <c r="O130" s="26" t="s">
        <v>30</v>
      </c>
      <c r="P130" s="26" t="s">
        <v>30</v>
      </c>
      <c r="Q130" s="26" t="s">
        <v>35</v>
      </c>
      <c r="R130" s="26" t="s">
        <v>36</v>
      </c>
      <c r="S130" s="26"/>
      <c r="T130" s="26" t="s">
        <v>269</v>
      </c>
      <c r="U130" s="26" t="s">
        <v>30</v>
      </c>
      <c r="V130" s="26" t="s">
        <v>37</v>
      </c>
      <c r="W130" s="26" t="s">
        <v>30</v>
      </c>
      <c r="X130" s="28"/>
    </row>
    <row r="131" spans="1:24" s="3" customFormat="1" ht="42">
      <c r="A131" s="3">
        <f t="shared" si="1"/>
        <v>126</v>
      </c>
      <c r="B131" s="88" t="s">
        <v>755</v>
      </c>
      <c r="C131" s="78"/>
      <c r="D131" s="26" t="s">
        <v>756</v>
      </c>
      <c r="E131" s="26"/>
      <c r="F131" s="26" t="s">
        <v>28</v>
      </c>
      <c r="G131" s="26" t="s">
        <v>757</v>
      </c>
      <c r="H131" s="26" t="s">
        <v>30</v>
      </c>
      <c r="I131" s="26">
        <v>2020</v>
      </c>
      <c r="J131" s="26" t="s">
        <v>758</v>
      </c>
      <c r="K131" s="26"/>
      <c r="L131" s="26" t="s">
        <v>1067</v>
      </c>
      <c r="M131" s="26" t="s">
        <v>72</v>
      </c>
      <c r="N131" s="26"/>
      <c r="O131" s="26" t="s">
        <v>759</v>
      </c>
      <c r="P131" s="78" t="s">
        <v>49</v>
      </c>
      <c r="Q131" s="26" t="s">
        <v>30</v>
      </c>
      <c r="R131" s="26" t="s">
        <v>30</v>
      </c>
      <c r="S131" s="26"/>
      <c r="T131" s="78" t="s">
        <v>269</v>
      </c>
      <c r="U131" s="26" t="s">
        <v>50</v>
      </c>
      <c r="V131" s="26" t="s">
        <v>37</v>
      </c>
      <c r="W131" s="26" t="s">
        <v>30</v>
      </c>
      <c r="X131" s="28"/>
    </row>
    <row r="132" spans="1:24" s="3" customFormat="1" ht="52.5">
      <c r="A132" s="3">
        <f t="shared" si="1"/>
        <v>127</v>
      </c>
      <c r="B132" s="91" t="s">
        <v>1355</v>
      </c>
      <c r="C132" s="26"/>
      <c r="D132" s="26" t="s">
        <v>760</v>
      </c>
      <c r="E132" s="26"/>
      <c r="F132" s="26" t="s">
        <v>28</v>
      </c>
      <c r="G132" s="26" t="s">
        <v>299</v>
      </c>
      <c r="H132" s="26" t="s">
        <v>30</v>
      </c>
      <c r="I132" s="26">
        <v>2020</v>
      </c>
      <c r="J132" s="26" t="s">
        <v>761</v>
      </c>
      <c r="K132" s="26"/>
      <c r="L132" s="26" t="s">
        <v>240</v>
      </c>
      <c r="M132" s="26" t="s">
        <v>32</v>
      </c>
      <c r="N132" s="26" t="s">
        <v>301</v>
      </c>
      <c r="O132" s="26" t="s">
        <v>30</v>
      </c>
      <c r="P132" s="26" t="s">
        <v>30</v>
      </c>
      <c r="Q132" s="26" t="s">
        <v>35</v>
      </c>
      <c r="R132" s="26" t="s">
        <v>36</v>
      </c>
      <c r="S132" s="26"/>
      <c r="T132" s="26"/>
      <c r="U132" s="26" t="s">
        <v>30</v>
      </c>
      <c r="V132" s="26" t="s">
        <v>30</v>
      </c>
      <c r="W132" s="26" t="s">
        <v>30</v>
      </c>
      <c r="X132" s="28"/>
    </row>
    <row r="133" spans="1:24" s="3" customFormat="1" ht="73.5">
      <c r="A133" s="3">
        <f t="shared" si="1"/>
        <v>128</v>
      </c>
      <c r="B133" s="29" t="s">
        <v>762</v>
      </c>
      <c r="C133" s="26"/>
      <c r="D133" s="26" t="s">
        <v>763</v>
      </c>
      <c r="E133" s="26"/>
      <c r="F133" s="26" t="s">
        <v>28</v>
      </c>
      <c r="G133" s="26" t="s">
        <v>764</v>
      </c>
      <c r="H133" s="26" t="s">
        <v>30</v>
      </c>
      <c r="I133" s="26">
        <v>2020</v>
      </c>
      <c r="J133" s="26" t="s">
        <v>765</v>
      </c>
      <c r="K133" s="26"/>
      <c r="L133" s="26" t="s">
        <v>71</v>
      </c>
      <c r="M133" s="26" t="s">
        <v>72</v>
      </c>
      <c r="N133" s="26"/>
      <c r="O133" s="26" t="s">
        <v>766</v>
      </c>
      <c r="P133" s="26" t="s">
        <v>49</v>
      </c>
      <c r="Q133" s="26" t="s">
        <v>30</v>
      </c>
      <c r="R133" s="26" t="s">
        <v>36</v>
      </c>
      <c r="S133" s="26"/>
      <c r="T133" s="26"/>
      <c r="U133" s="26" t="s">
        <v>50</v>
      </c>
      <c r="V133" s="26" t="s">
        <v>30</v>
      </c>
      <c r="W133" s="26" t="s">
        <v>30</v>
      </c>
      <c r="X133" s="28"/>
    </row>
    <row r="134" spans="1:24" s="3" customFormat="1" ht="94.5">
      <c r="A134" s="3">
        <f t="shared" si="1"/>
        <v>129</v>
      </c>
      <c r="B134" s="25" t="s">
        <v>767</v>
      </c>
      <c r="C134" s="26"/>
      <c r="D134" s="26" t="s">
        <v>768</v>
      </c>
      <c r="E134" s="26"/>
      <c r="F134" s="26" t="s">
        <v>28</v>
      </c>
      <c r="G134" s="26" t="s">
        <v>769</v>
      </c>
      <c r="H134" s="26" t="s">
        <v>30</v>
      </c>
      <c r="I134" s="26">
        <v>2020</v>
      </c>
      <c r="J134" s="26" t="s">
        <v>770</v>
      </c>
      <c r="K134" s="26"/>
      <c r="L134" s="26" t="s">
        <v>771</v>
      </c>
      <c r="M134" s="26" t="s">
        <v>72</v>
      </c>
      <c r="N134" s="26"/>
      <c r="O134" s="26" t="s">
        <v>772</v>
      </c>
      <c r="P134" s="26" t="s">
        <v>49</v>
      </c>
      <c r="Q134" s="26" t="s">
        <v>30</v>
      </c>
      <c r="R134" s="26" t="s">
        <v>36</v>
      </c>
      <c r="S134" s="26"/>
      <c r="T134" s="26"/>
      <c r="U134" s="26" t="s">
        <v>50</v>
      </c>
      <c r="V134" s="26" t="s">
        <v>30</v>
      </c>
      <c r="W134" s="26" t="s">
        <v>30</v>
      </c>
      <c r="X134" s="28"/>
    </row>
    <row r="135" spans="1:24" s="3" customFormat="1" ht="136.5">
      <c r="A135" s="3">
        <f t="shared" si="1"/>
        <v>130</v>
      </c>
      <c r="B135" s="25" t="s">
        <v>773</v>
      </c>
      <c r="C135" s="26"/>
      <c r="D135" s="26" t="s">
        <v>774</v>
      </c>
      <c r="E135" s="26"/>
      <c r="F135" s="26" t="s">
        <v>28</v>
      </c>
      <c r="G135" s="26" t="s">
        <v>775</v>
      </c>
      <c r="H135" s="26" t="s">
        <v>776</v>
      </c>
      <c r="I135" s="26">
        <v>2020</v>
      </c>
      <c r="J135" s="26" t="s">
        <v>777</v>
      </c>
      <c r="K135" s="26"/>
      <c r="L135" s="26" t="s">
        <v>64</v>
      </c>
      <c r="M135" s="26" t="s">
        <v>32</v>
      </c>
      <c r="N135" s="26" t="s">
        <v>778</v>
      </c>
      <c r="O135" s="26" t="s">
        <v>779</v>
      </c>
      <c r="P135" s="26" t="s">
        <v>49</v>
      </c>
      <c r="Q135" s="26" t="s">
        <v>35</v>
      </c>
      <c r="R135" s="26" t="s">
        <v>36</v>
      </c>
      <c r="S135" s="26"/>
      <c r="T135" s="26"/>
      <c r="U135" s="26" t="s">
        <v>50</v>
      </c>
      <c r="V135" s="26" t="s">
        <v>30</v>
      </c>
      <c r="W135" s="26" t="s">
        <v>30</v>
      </c>
      <c r="X135" s="28"/>
    </row>
    <row r="136" spans="1:24" s="3" customFormat="1" ht="147">
      <c r="A136" s="3">
        <f aca="true" t="shared" si="2" ref="A136:A199">A135+1</f>
        <v>131</v>
      </c>
      <c r="B136" s="25" t="s">
        <v>780</v>
      </c>
      <c r="C136" s="26" t="s">
        <v>781</v>
      </c>
      <c r="D136" s="26" t="s">
        <v>782</v>
      </c>
      <c r="E136" s="26" t="s">
        <v>783</v>
      </c>
      <c r="F136" s="26" t="s">
        <v>28</v>
      </c>
      <c r="G136" s="26" t="s">
        <v>60</v>
      </c>
      <c r="H136" s="26" t="s">
        <v>61</v>
      </c>
      <c r="I136" s="26">
        <v>2020</v>
      </c>
      <c r="J136" s="26" t="s">
        <v>784</v>
      </c>
      <c r="K136" s="26" t="s">
        <v>785</v>
      </c>
      <c r="L136" s="26" t="s">
        <v>64</v>
      </c>
      <c r="M136" s="26" t="s">
        <v>32</v>
      </c>
      <c r="N136" s="26" t="s">
        <v>65</v>
      </c>
      <c r="O136" s="26" t="s">
        <v>66</v>
      </c>
      <c r="P136" s="26" t="s">
        <v>49</v>
      </c>
      <c r="Q136" s="26" t="s">
        <v>35</v>
      </c>
      <c r="R136" s="26" t="s">
        <v>36</v>
      </c>
      <c r="S136" s="26"/>
      <c r="T136" s="26"/>
      <c r="U136" s="26" t="s">
        <v>50</v>
      </c>
      <c r="V136" s="26" t="s">
        <v>30</v>
      </c>
      <c r="W136" s="26" t="s">
        <v>30</v>
      </c>
      <c r="X136" s="28"/>
    </row>
    <row r="137" spans="1:24" s="90" customFormat="1" ht="94.5">
      <c r="A137" s="3">
        <f t="shared" si="2"/>
        <v>132</v>
      </c>
      <c r="B137" s="78" t="s">
        <v>786</v>
      </c>
      <c r="C137" s="78"/>
      <c r="D137" s="78" t="s">
        <v>787</v>
      </c>
      <c r="E137" s="78"/>
      <c r="F137" s="78" t="s">
        <v>28</v>
      </c>
      <c r="G137" s="78" t="s">
        <v>218</v>
      </c>
      <c r="H137" s="78" t="s">
        <v>219</v>
      </c>
      <c r="I137" s="78">
        <v>2020</v>
      </c>
      <c r="J137" s="78" t="s">
        <v>788</v>
      </c>
      <c r="K137" s="78"/>
      <c r="L137" s="78" t="s">
        <v>221</v>
      </c>
      <c r="M137" s="78" t="s">
        <v>32</v>
      </c>
      <c r="N137" s="78" t="s">
        <v>222</v>
      </c>
      <c r="O137" s="78" t="s">
        <v>223</v>
      </c>
      <c r="P137" s="78" t="s">
        <v>30</v>
      </c>
      <c r="Q137" s="78" t="s">
        <v>35</v>
      </c>
      <c r="R137" s="78" t="s">
        <v>36</v>
      </c>
      <c r="S137" s="78"/>
      <c r="T137" s="78"/>
      <c r="U137" s="78" t="s">
        <v>50</v>
      </c>
      <c r="V137" s="78" t="s">
        <v>30</v>
      </c>
      <c r="W137" s="78" t="s">
        <v>30</v>
      </c>
      <c r="X137" s="89"/>
    </row>
    <row r="138" spans="1:24" s="3" customFormat="1" ht="94.5">
      <c r="A138" s="3">
        <f t="shared" si="2"/>
        <v>133</v>
      </c>
      <c r="B138" s="25" t="s">
        <v>789</v>
      </c>
      <c r="C138" s="26"/>
      <c r="D138" s="26" t="s">
        <v>790</v>
      </c>
      <c r="E138" s="26"/>
      <c r="F138" s="26" t="s">
        <v>28</v>
      </c>
      <c r="G138" s="26" t="s">
        <v>299</v>
      </c>
      <c r="H138" s="26" t="s">
        <v>30</v>
      </c>
      <c r="I138" s="26">
        <v>2020</v>
      </c>
      <c r="J138" s="26" t="s">
        <v>791</v>
      </c>
      <c r="K138" s="26"/>
      <c r="L138" s="26" t="s">
        <v>240</v>
      </c>
      <c r="M138" s="26" t="s">
        <v>32</v>
      </c>
      <c r="N138" s="26" t="s">
        <v>301</v>
      </c>
      <c r="O138" s="26" t="s">
        <v>30</v>
      </c>
      <c r="P138" s="26" t="s">
        <v>30</v>
      </c>
      <c r="Q138" s="26" t="s">
        <v>35</v>
      </c>
      <c r="R138" s="26" t="s">
        <v>36</v>
      </c>
      <c r="S138" s="26"/>
      <c r="T138" s="26"/>
      <c r="U138" s="26" t="s">
        <v>30</v>
      </c>
      <c r="V138" s="26" t="s">
        <v>30</v>
      </c>
      <c r="W138" s="26" t="s">
        <v>30</v>
      </c>
      <c r="X138" s="28"/>
    </row>
    <row r="139" spans="1:24" s="3" customFormat="1" ht="84">
      <c r="A139" s="3">
        <f t="shared" si="2"/>
        <v>134</v>
      </c>
      <c r="B139" s="26" t="s">
        <v>792</v>
      </c>
      <c r="C139" s="26"/>
      <c r="D139" s="26" t="s">
        <v>793</v>
      </c>
      <c r="E139" s="26"/>
      <c r="F139" s="26" t="s">
        <v>28</v>
      </c>
      <c r="G139" s="26" t="s">
        <v>405</v>
      </c>
      <c r="H139" s="26" t="s">
        <v>30</v>
      </c>
      <c r="I139" s="26">
        <v>2020</v>
      </c>
      <c r="J139" s="26" t="s">
        <v>794</v>
      </c>
      <c r="K139" s="26"/>
      <c r="L139" s="26" t="s">
        <v>289</v>
      </c>
      <c r="M139" s="26" t="s">
        <v>72</v>
      </c>
      <c r="N139" s="26"/>
      <c r="O139" s="26" t="s">
        <v>407</v>
      </c>
      <c r="P139" s="26" t="s">
        <v>49</v>
      </c>
      <c r="Q139" s="26" t="s">
        <v>30</v>
      </c>
      <c r="R139" s="26" t="s">
        <v>36</v>
      </c>
      <c r="S139" s="26"/>
      <c r="T139" s="26"/>
      <c r="U139" s="26" t="s">
        <v>50</v>
      </c>
      <c r="V139" s="26" t="s">
        <v>37</v>
      </c>
      <c r="W139" s="26" t="s">
        <v>30</v>
      </c>
      <c r="X139" s="28"/>
    </row>
    <row r="140" spans="1:24" s="3" customFormat="1" ht="105">
      <c r="A140" s="3">
        <f t="shared" si="2"/>
        <v>135</v>
      </c>
      <c r="B140" s="26" t="s">
        <v>795</v>
      </c>
      <c r="C140" s="26"/>
      <c r="D140" s="26" t="s">
        <v>796</v>
      </c>
      <c r="E140" s="26"/>
      <c r="F140" s="26" t="s">
        <v>28</v>
      </c>
      <c r="G140" s="26" t="s">
        <v>797</v>
      </c>
      <c r="H140" s="26" t="s">
        <v>30</v>
      </c>
      <c r="I140" s="26">
        <v>2020</v>
      </c>
      <c r="J140" s="26" t="s">
        <v>798</v>
      </c>
      <c r="K140" s="26"/>
      <c r="L140" s="26" t="s">
        <v>71</v>
      </c>
      <c r="M140" s="26" t="s">
        <v>72</v>
      </c>
      <c r="N140" s="26"/>
      <c r="O140" s="26" t="s">
        <v>799</v>
      </c>
      <c r="P140" s="26" t="s">
        <v>49</v>
      </c>
      <c r="Q140" s="26" t="s">
        <v>30</v>
      </c>
      <c r="R140" s="26" t="s">
        <v>36</v>
      </c>
      <c r="S140" s="26"/>
      <c r="T140" s="26"/>
      <c r="U140" s="26" t="s">
        <v>50</v>
      </c>
      <c r="V140" s="26" t="s">
        <v>37</v>
      </c>
      <c r="W140" s="26" t="s">
        <v>30</v>
      </c>
      <c r="X140" s="28"/>
    </row>
    <row r="141" spans="1:24" s="3" customFormat="1" ht="73.5">
      <c r="A141" s="3">
        <f t="shared" si="2"/>
        <v>136</v>
      </c>
      <c r="B141" s="26" t="s">
        <v>800</v>
      </c>
      <c r="C141" s="26"/>
      <c r="D141" s="26" t="s">
        <v>801</v>
      </c>
      <c r="E141" s="26"/>
      <c r="F141" s="26" t="s">
        <v>28</v>
      </c>
      <c r="G141" s="26" t="s">
        <v>731</v>
      </c>
      <c r="H141" s="26" t="s">
        <v>30</v>
      </c>
      <c r="I141" s="26">
        <v>2020</v>
      </c>
      <c r="J141" s="26" t="s">
        <v>802</v>
      </c>
      <c r="K141" s="26"/>
      <c r="L141" s="26" t="s">
        <v>71</v>
      </c>
      <c r="M141" s="26" t="s">
        <v>72</v>
      </c>
      <c r="N141" s="26"/>
      <c r="O141" s="26" t="s">
        <v>733</v>
      </c>
      <c r="P141" s="26" t="s">
        <v>49</v>
      </c>
      <c r="Q141" s="26" t="s">
        <v>30</v>
      </c>
      <c r="R141" s="26" t="s">
        <v>36</v>
      </c>
      <c r="S141" s="26"/>
      <c r="T141" s="26"/>
      <c r="U141" s="26" t="s">
        <v>50</v>
      </c>
      <c r="V141" s="26" t="s">
        <v>37</v>
      </c>
      <c r="W141" s="26" t="s">
        <v>30</v>
      </c>
      <c r="X141" s="28"/>
    </row>
    <row r="142" spans="1:24" s="3" customFormat="1" ht="84">
      <c r="A142" s="3">
        <f t="shared" si="2"/>
        <v>137</v>
      </c>
      <c r="B142" s="25" t="s">
        <v>803</v>
      </c>
      <c r="C142" s="26"/>
      <c r="D142" s="26" t="s">
        <v>804</v>
      </c>
      <c r="E142" s="26"/>
      <c r="F142" s="26" t="s">
        <v>28</v>
      </c>
      <c r="G142" s="26" t="s">
        <v>805</v>
      </c>
      <c r="H142" s="26" t="s">
        <v>30</v>
      </c>
      <c r="I142" s="26">
        <v>2020</v>
      </c>
      <c r="J142" s="26" t="s">
        <v>806</v>
      </c>
      <c r="K142" s="26"/>
      <c r="L142" s="26" t="s">
        <v>807</v>
      </c>
      <c r="M142" s="26" t="s">
        <v>72</v>
      </c>
      <c r="N142" s="26"/>
      <c r="O142" s="26" t="s">
        <v>808</v>
      </c>
      <c r="P142" s="26" t="s">
        <v>49</v>
      </c>
      <c r="Q142" s="26" t="s">
        <v>30</v>
      </c>
      <c r="R142" s="26" t="s">
        <v>36</v>
      </c>
      <c r="S142" s="26"/>
      <c r="T142" s="26"/>
      <c r="U142" s="26" t="s">
        <v>50</v>
      </c>
      <c r="V142" s="26" t="s">
        <v>37</v>
      </c>
      <c r="W142" s="26" t="s">
        <v>30</v>
      </c>
      <c r="X142" s="28"/>
    </row>
    <row r="143" spans="1:24" s="3" customFormat="1" ht="52.5">
      <c r="A143" s="3">
        <f t="shared" si="2"/>
        <v>138</v>
      </c>
      <c r="B143" s="25" t="s">
        <v>38</v>
      </c>
      <c r="C143" s="26"/>
      <c r="D143" s="26" t="s">
        <v>809</v>
      </c>
      <c r="E143" s="26"/>
      <c r="F143" s="26" t="s">
        <v>28</v>
      </c>
      <c r="G143" s="26" t="s">
        <v>810</v>
      </c>
      <c r="H143" s="26" t="s">
        <v>30</v>
      </c>
      <c r="I143" s="26">
        <v>2020</v>
      </c>
      <c r="J143" s="26" t="s">
        <v>811</v>
      </c>
      <c r="K143" s="26"/>
      <c r="L143" s="78" t="s">
        <v>1072</v>
      </c>
      <c r="M143" s="26" t="s">
        <v>32</v>
      </c>
      <c r="N143" s="26" t="s">
        <v>812</v>
      </c>
      <c r="O143" s="26" t="s">
        <v>30</v>
      </c>
      <c r="P143" s="26" t="s">
        <v>30</v>
      </c>
      <c r="Q143" s="26" t="s">
        <v>35</v>
      </c>
      <c r="R143" s="26" t="s">
        <v>36</v>
      </c>
      <c r="S143" s="26"/>
      <c r="T143" s="26"/>
      <c r="U143" s="26" t="s">
        <v>50</v>
      </c>
      <c r="V143" s="26" t="s">
        <v>30</v>
      </c>
      <c r="W143" s="26" t="s">
        <v>30</v>
      </c>
      <c r="X143" s="28"/>
    </row>
    <row r="144" spans="1:24" s="3" customFormat="1" ht="73.5">
      <c r="A144" s="3">
        <f t="shared" si="2"/>
        <v>139</v>
      </c>
      <c r="B144" s="26" t="s">
        <v>813</v>
      </c>
      <c r="C144" s="26"/>
      <c r="D144" s="26" t="s">
        <v>814</v>
      </c>
      <c r="E144" s="26"/>
      <c r="F144" s="26" t="s">
        <v>28</v>
      </c>
      <c r="G144" s="26" t="s">
        <v>815</v>
      </c>
      <c r="H144" s="26" t="s">
        <v>30</v>
      </c>
      <c r="I144" s="26">
        <v>2020</v>
      </c>
      <c r="J144" s="26" t="s">
        <v>816</v>
      </c>
      <c r="K144" s="26"/>
      <c r="L144" s="78" t="s">
        <v>79</v>
      </c>
      <c r="M144" s="26" t="s">
        <v>72</v>
      </c>
      <c r="N144" s="26"/>
      <c r="O144" s="26" t="s">
        <v>817</v>
      </c>
      <c r="P144" s="26" t="s">
        <v>49</v>
      </c>
      <c r="Q144" s="26" t="s">
        <v>30</v>
      </c>
      <c r="R144" s="26" t="s">
        <v>36</v>
      </c>
      <c r="S144" s="26"/>
      <c r="T144" s="26" t="s">
        <v>269</v>
      </c>
      <c r="U144" s="26" t="s">
        <v>50</v>
      </c>
      <c r="V144" s="26" t="s">
        <v>37</v>
      </c>
      <c r="W144" s="26" t="s">
        <v>30</v>
      </c>
      <c r="X144" s="28"/>
    </row>
    <row r="145" spans="1:24" s="3" customFormat="1" ht="73.5">
      <c r="A145" s="3">
        <f t="shared" si="2"/>
        <v>140</v>
      </c>
      <c r="B145" s="25" t="s">
        <v>818</v>
      </c>
      <c r="C145" s="26"/>
      <c r="D145" s="26" t="s">
        <v>819</v>
      </c>
      <c r="E145" s="26"/>
      <c r="F145" s="26" t="s">
        <v>28</v>
      </c>
      <c r="G145" s="26" t="s">
        <v>820</v>
      </c>
      <c r="H145" s="26" t="s">
        <v>30</v>
      </c>
      <c r="I145" s="26">
        <v>2020</v>
      </c>
      <c r="J145" s="26" t="s">
        <v>821</v>
      </c>
      <c r="K145" s="26"/>
      <c r="L145" s="78" t="s">
        <v>1071</v>
      </c>
      <c r="M145" s="26" t="s">
        <v>32</v>
      </c>
      <c r="N145" s="26" t="s">
        <v>823</v>
      </c>
      <c r="O145" s="26" t="s">
        <v>30</v>
      </c>
      <c r="P145" s="26" t="s">
        <v>30</v>
      </c>
      <c r="Q145" s="26" t="s">
        <v>35</v>
      </c>
      <c r="R145" s="26" t="s">
        <v>30</v>
      </c>
      <c r="S145" s="26"/>
      <c r="T145" s="26"/>
      <c r="U145" s="26" t="s">
        <v>30</v>
      </c>
      <c r="V145" s="26" t="s">
        <v>30</v>
      </c>
      <c r="W145" s="26" t="s">
        <v>30</v>
      </c>
      <c r="X145" s="28"/>
    </row>
    <row r="146" spans="1:24" s="3" customFormat="1" ht="94.5">
      <c r="A146" s="3">
        <f t="shared" si="2"/>
        <v>141</v>
      </c>
      <c r="B146" s="91" t="s">
        <v>1076</v>
      </c>
      <c r="C146" s="26" t="s">
        <v>1077</v>
      </c>
      <c r="D146" s="26" t="s">
        <v>824</v>
      </c>
      <c r="E146" s="26" t="s">
        <v>1078</v>
      </c>
      <c r="F146" s="26" t="s">
        <v>28</v>
      </c>
      <c r="G146" s="26" t="s">
        <v>346</v>
      </c>
      <c r="H146" s="26" t="s">
        <v>1079</v>
      </c>
      <c r="I146" s="26">
        <v>2020</v>
      </c>
      <c r="J146" s="26" t="s">
        <v>825</v>
      </c>
      <c r="K146" s="26"/>
      <c r="L146" s="26" t="s">
        <v>348</v>
      </c>
      <c r="M146" s="26" t="s">
        <v>32</v>
      </c>
      <c r="N146" s="26" t="s">
        <v>349</v>
      </c>
      <c r="O146" s="26" t="s">
        <v>30</v>
      </c>
      <c r="P146" s="26" t="s">
        <v>350</v>
      </c>
      <c r="Q146" s="26" t="s">
        <v>35</v>
      </c>
      <c r="R146" s="26" t="s">
        <v>36</v>
      </c>
      <c r="S146" s="26"/>
      <c r="T146" s="26"/>
      <c r="U146" s="26" t="s">
        <v>50</v>
      </c>
      <c r="V146" s="26" t="s">
        <v>30</v>
      </c>
      <c r="W146" s="26" t="s">
        <v>30</v>
      </c>
      <c r="X146" s="28"/>
    </row>
    <row r="147" spans="1:24" s="3" customFormat="1" ht="42">
      <c r="A147" s="3">
        <f t="shared" si="2"/>
        <v>142</v>
      </c>
      <c r="B147" s="25" t="s">
        <v>826</v>
      </c>
      <c r="C147" s="26"/>
      <c r="D147" s="26" t="s">
        <v>827</v>
      </c>
      <c r="E147" s="26"/>
      <c r="F147" s="26" t="s">
        <v>28</v>
      </c>
      <c r="G147" s="26" t="s">
        <v>828</v>
      </c>
      <c r="H147" s="26" t="s">
        <v>30</v>
      </c>
      <c r="I147" s="26">
        <v>2020</v>
      </c>
      <c r="J147" s="26" t="s">
        <v>829</v>
      </c>
      <c r="K147" s="26"/>
      <c r="L147" s="26" t="s">
        <v>306</v>
      </c>
      <c r="M147" s="26" t="s">
        <v>72</v>
      </c>
      <c r="N147" s="26"/>
      <c r="O147" s="26" t="s">
        <v>830</v>
      </c>
      <c r="P147" s="26" t="s">
        <v>49</v>
      </c>
      <c r="Q147" s="26" t="s">
        <v>30</v>
      </c>
      <c r="R147" s="26" t="s">
        <v>36</v>
      </c>
      <c r="S147" s="26"/>
      <c r="T147" s="26"/>
      <c r="U147" s="26" t="s">
        <v>50</v>
      </c>
      <c r="V147" s="26" t="s">
        <v>37</v>
      </c>
      <c r="W147" s="26" t="s">
        <v>30</v>
      </c>
      <c r="X147" s="28"/>
    </row>
    <row r="148" spans="1:24" s="3" customFormat="1" ht="105">
      <c r="A148" s="3">
        <f t="shared" si="2"/>
        <v>143</v>
      </c>
      <c r="B148" s="25" t="s">
        <v>831</v>
      </c>
      <c r="C148" s="26" t="s">
        <v>832</v>
      </c>
      <c r="D148" s="26" t="s">
        <v>833</v>
      </c>
      <c r="E148" s="26" t="s">
        <v>834</v>
      </c>
      <c r="F148" s="26" t="s">
        <v>28</v>
      </c>
      <c r="G148" s="26" t="s">
        <v>218</v>
      </c>
      <c r="H148" s="26" t="s">
        <v>219</v>
      </c>
      <c r="I148" s="26">
        <v>2020</v>
      </c>
      <c r="J148" s="26" t="s">
        <v>835</v>
      </c>
      <c r="K148" s="26" t="s">
        <v>1850</v>
      </c>
      <c r="L148" s="26" t="s">
        <v>221</v>
      </c>
      <c r="M148" s="26" t="s">
        <v>32</v>
      </c>
      <c r="N148" s="26" t="s">
        <v>222</v>
      </c>
      <c r="O148" s="26" t="s">
        <v>223</v>
      </c>
      <c r="P148" s="26" t="s">
        <v>49</v>
      </c>
      <c r="Q148" s="26" t="s">
        <v>35</v>
      </c>
      <c r="R148" s="26" t="s">
        <v>36</v>
      </c>
      <c r="S148" s="26"/>
      <c r="T148" s="26"/>
      <c r="U148" s="26" t="s">
        <v>50</v>
      </c>
      <c r="V148" s="26" t="s">
        <v>37</v>
      </c>
      <c r="W148" s="26" t="s">
        <v>30</v>
      </c>
      <c r="X148" s="28"/>
    </row>
    <row r="149" spans="1:24" s="3" customFormat="1" ht="105">
      <c r="A149" s="3">
        <f t="shared" si="2"/>
        <v>144</v>
      </c>
      <c r="B149" s="25" t="s">
        <v>1258</v>
      </c>
      <c r="C149" s="92"/>
      <c r="D149" s="26" t="s">
        <v>836</v>
      </c>
      <c r="E149" s="26"/>
      <c r="F149" s="26" t="s">
        <v>28</v>
      </c>
      <c r="G149" s="26" t="s">
        <v>1070</v>
      </c>
      <c r="H149" s="26" t="s">
        <v>43</v>
      </c>
      <c r="I149" s="26">
        <v>2020</v>
      </c>
      <c r="J149" s="78"/>
      <c r="K149" s="26" t="s">
        <v>1265</v>
      </c>
      <c r="L149" s="26" t="s">
        <v>417</v>
      </c>
      <c r="M149" s="26" t="s">
        <v>32</v>
      </c>
      <c r="N149" s="26" t="s">
        <v>48</v>
      </c>
      <c r="O149" s="26" t="s">
        <v>30</v>
      </c>
      <c r="P149" s="26" t="s">
        <v>49</v>
      </c>
      <c r="Q149" s="26" t="s">
        <v>30</v>
      </c>
      <c r="R149" s="26" t="s">
        <v>36</v>
      </c>
      <c r="S149" s="26"/>
      <c r="T149" s="26"/>
      <c r="U149" s="26" t="s">
        <v>50</v>
      </c>
      <c r="V149" s="26" t="s">
        <v>30</v>
      </c>
      <c r="W149" s="26" t="s">
        <v>30</v>
      </c>
      <c r="X149" s="28"/>
    </row>
    <row r="150" spans="1:24" s="3" customFormat="1" ht="73.5">
      <c r="A150" s="3">
        <f t="shared" si="2"/>
        <v>145</v>
      </c>
      <c r="B150" s="26" t="s">
        <v>837</v>
      </c>
      <c r="C150" s="26"/>
      <c r="D150" s="26" t="s">
        <v>838</v>
      </c>
      <c r="E150" s="26"/>
      <c r="F150" s="26" t="s">
        <v>28</v>
      </c>
      <c r="G150" s="26" t="s">
        <v>201</v>
      </c>
      <c r="H150" s="26" t="s">
        <v>30</v>
      </c>
      <c r="I150" s="26">
        <v>2020</v>
      </c>
      <c r="J150" s="26" t="s">
        <v>839</v>
      </c>
      <c r="K150" s="26"/>
      <c r="L150" s="26" t="s">
        <v>203</v>
      </c>
      <c r="M150" s="26" t="s">
        <v>32</v>
      </c>
      <c r="N150" s="26" t="s">
        <v>204</v>
      </c>
      <c r="O150" s="26" t="s">
        <v>30</v>
      </c>
      <c r="P150" s="26" t="s">
        <v>34</v>
      </c>
      <c r="Q150" s="26" t="s">
        <v>35</v>
      </c>
      <c r="R150" s="26" t="s">
        <v>36</v>
      </c>
      <c r="S150" s="26"/>
      <c r="T150" s="26"/>
      <c r="U150" s="26" t="s">
        <v>50</v>
      </c>
      <c r="V150" s="26" t="s">
        <v>37</v>
      </c>
      <c r="W150" s="26" t="s">
        <v>30</v>
      </c>
      <c r="X150" s="28"/>
    </row>
    <row r="151" spans="1:24" s="3" customFormat="1" ht="84">
      <c r="A151" s="3">
        <f t="shared" si="2"/>
        <v>146</v>
      </c>
      <c r="B151" s="25" t="s">
        <v>840</v>
      </c>
      <c r="C151" s="26"/>
      <c r="D151" s="26" t="s">
        <v>841</v>
      </c>
      <c r="E151" s="26"/>
      <c r="F151" s="26" t="s">
        <v>28</v>
      </c>
      <c r="G151" s="26" t="s">
        <v>356</v>
      </c>
      <c r="H151" s="26" t="s">
        <v>30</v>
      </c>
      <c r="I151" s="26">
        <v>2020</v>
      </c>
      <c r="J151" s="26" t="s">
        <v>842</v>
      </c>
      <c r="K151" s="26"/>
      <c r="L151" s="26" t="s">
        <v>358</v>
      </c>
      <c r="M151" s="26" t="s">
        <v>32</v>
      </c>
      <c r="N151" s="26" t="s">
        <v>359</v>
      </c>
      <c r="O151" s="26" t="s">
        <v>30</v>
      </c>
      <c r="P151" s="26" t="s">
        <v>30</v>
      </c>
      <c r="Q151" s="26" t="s">
        <v>35</v>
      </c>
      <c r="R151" s="26" t="s">
        <v>36</v>
      </c>
      <c r="S151" s="26"/>
      <c r="T151" s="26"/>
      <c r="U151" s="26" t="s">
        <v>30</v>
      </c>
      <c r="V151" s="26" t="s">
        <v>30</v>
      </c>
      <c r="W151" s="26" t="s">
        <v>30</v>
      </c>
      <c r="X151" s="28"/>
    </row>
    <row r="152" spans="1:24" s="3" customFormat="1" ht="52.5">
      <c r="A152" s="3">
        <f t="shared" si="2"/>
        <v>147</v>
      </c>
      <c r="B152" s="26" t="s">
        <v>843</v>
      </c>
      <c r="C152" s="26"/>
      <c r="D152" s="26" t="s">
        <v>844</v>
      </c>
      <c r="E152" s="26"/>
      <c r="F152" s="26" t="s">
        <v>28</v>
      </c>
      <c r="G152" s="26" t="s">
        <v>201</v>
      </c>
      <c r="H152" s="26" t="s">
        <v>30</v>
      </c>
      <c r="I152" s="26">
        <v>2020</v>
      </c>
      <c r="J152" s="26" t="s">
        <v>845</v>
      </c>
      <c r="K152" s="26"/>
      <c r="L152" s="26" t="s">
        <v>203</v>
      </c>
      <c r="M152" s="26" t="s">
        <v>32</v>
      </c>
      <c r="N152" s="26" t="s">
        <v>204</v>
      </c>
      <c r="O152" s="26" t="s">
        <v>30</v>
      </c>
      <c r="P152" s="26" t="s">
        <v>34</v>
      </c>
      <c r="Q152" s="26" t="s">
        <v>35</v>
      </c>
      <c r="R152" s="26" t="s">
        <v>36</v>
      </c>
      <c r="S152" s="26"/>
      <c r="T152" s="26"/>
      <c r="U152" s="26" t="s">
        <v>50</v>
      </c>
      <c r="V152" s="26" t="s">
        <v>37</v>
      </c>
      <c r="W152" s="26" t="s">
        <v>30</v>
      </c>
      <c r="X152" s="28"/>
    </row>
    <row r="153" spans="1:24" s="3" customFormat="1" ht="63">
      <c r="A153" s="3">
        <f t="shared" si="2"/>
        <v>148</v>
      </c>
      <c r="B153" s="26" t="s">
        <v>846</v>
      </c>
      <c r="C153" s="26"/>
      <c r="D153" s="26" t="s">
        <v>847</v>
      </c>
      <c r="E153" s="26"/>
      <c r="F153" s="26" t="s">
        <v>28</v>
      </c>
      <c r="G153" s="26" t="s">
        <v>287</v>
      </c>
      <c r="H153" s="26" t="s">
        <v>30</v>
      </c>
      <c r="I153" s="26">
        <v>2020</v>
      </c>
      <c r="J153" s="26" t="s">
        <v>848</v>
      </c>
      <c r="K153" s="26"/>
      <c r="L153" s="26" t="s">
        <v>289</v>
      </c>
      <c r="M153" s="26" t="s">
        <v>72</v>
      </c>
      <c r="N153" s="26"/>
      <c r="O153" s="26" t="s">
        <v>290</v>
      </c>
      <c r="P153" s="26" t="s">
        <v>49</v>
      </c>
      <c r="Q153" s="26" t="s">
        <v>30</v>
      </c>
      <c r="R153" s="26" t="s">
        <v>36</v>
      </c>
      <c r="S153" s="26"/>
      <c r="T153" s="26" t="s">
        <v>269</v>
      </c>
      <c r="U153" s="26" t="s">
        <v>50</v>
      </c>
      <c r="V153" s="26" t="s">
        <v>37</v>
      </c>
      <c r="W153" s="26" t="s">
        <v>30</v>
      </c>
      <c r="X153" s="28"/>
    </row>
    <row r="154" spans="1:24" s="3" customFormat="1" ht="73.5">
      <c r="A154" s="3">
        <f t="shared" si="2"/>
        <v>149</v>
      </c>
      <c r="B154" s="25" t="s">
        <v>849</v>
      </c>
      <c r="C154" s="26"/>
      <c r="D154" s="26" t="s">
        <v>850</v>
      </c>
      <c r="E154" s="26"/>
      <c r="F154" s="26" t="s">
        <v>28</v>
      </c>
      <c r="G154" s="26" t="s">
        <v>710</v>
      </c>
      <c r="H154" s="26" t="s">
        <v>540</v>
      </c>
      <c r="I154" s="26">
        <v>2020</v>
      </c>
      <c r="J154" s="26" t="s">
        <v>851</v>
      </c>
      <c r="K154" s="26"/>
      <c r="L154" s="26" t="s">
        <v>1059</v>
      </c>
      <c r="M154" s="26" t="s">
        <v>32</v>
      </c>
      <c r="N154" s="26" t="s">
        <v>713</v>
      </c>
      <c r="O154" s="26" t="s">
        <v>542</v>
      </c>
      <c r="P154" s="26" t="s">
        <v>49</v>
      </c>
      <c r="Q154" s="26" t="s">
        <v>35</v>
      </c>
      <c r="R154" s="26" t="s">
        <v>36</v>
      </c>
      <c r="S154" s="26"/>
      <c r="T154" s="26"/>
      <c r="U154" s="26" t="s">
        <v>50</v>
      </c>
      <c r="V154" s="26" t="s">
        <v>30</v>
      </c>
      <c r="W154" s="26" t="s">
        <v>30</v>
      </c>
      <c r="X154" s="28"/>
    </row>
    <row r="155" spans="1:24" s="3" customFormat="1" ht="52.5">
      <c r="A155" s="3">
        <f t="shared" si="2"/>
        <v>150</v>
      </c>
      <c r="B155" s="25" t="s">
        <v>852</v>
      </c>
      <c r="C155" s="26"/>
      <c r="D155" s="26" t="s">
        <v>853</v>
      </c>
      <c r="E155" s="26"/>
      <c r="F155" s="26" t="s">
        <v>28</v>
      </c>
      <c r="G155" s="26" t="s">
        <v>854</v>
      </c>
      <c r="H155" s="26" t="s">
        <v>30</v>
      </c>
      <c r="I155" s="26">
        <v>2020</v>
      </c>
      <c r="J155" s="26" t="s">
        <v>1058</v>
      </c>
      <c r="K155" s="26"/>
      <c r="L155" s="26" t="s">
        <v>855</v>
      </c>
      <c r="M155" s="26" t="s">
        <v>32</v>
      </c>
      <c r="N155" s="26" t="s">
        <v>856</v>
      </c>
      <c r="O155" s="26" t="s">
        <v>30</v>
      </c>
      <c r="P155" s="26" t="s">
        <v>350</v>
      </c>
      <c r="Q155" s="26" t="s">
        <v>35</v>
      </c>
      <c r="R155" s="26" t="s">
        <v>36</v>
      </c>
      <c r="S155" s="26"/>
      <c r="T155" s="26" t="s">
        <v>269</v>
      </c>
      <c r="U155" s="26" t="s">
        <v>50</v>
      </c>
      <c r="V155" s="26" t="s">
        <v>30</v>
      </c>
      <c r="W155" s="26" t="s">
        <v>30</v>
      </c>
      <c r="X155" s="28"/>
    </row>
    <row r="156" spans="1:24" s="3" customFormat="1" ht="42">
      <c r="A156" s="3">
        <f t="shared" si="2"/>
        <v>151</v>
      </c>
      <c r="B156" s="25" t="s">
        <v>857</v>
      </c>
      <c r="C156" s="26"/>
      <c r="D156" s="26" t="s">
        <v>858</v>
      </c>
      <c r="E156" s="26"/>
      <c r="F156" s="26" t="s">
        <v>28</v>
      </c>
      <c r="G156" s="26" t="s">
        <v>859</v>
      </c>
      <c r="H156" s="26" t="s">
        <v>30</v>
      </c>
      <c r="I156" s="26">
        <v>2020</v>
      </c>
      <c r="J156" s="26" t="s">
        <v>860</v>
      </c>
      <c r="K156" s="26"/>
      <c r="L156" s="26" t="s">
        <v>861</v>
      </c>
      <c r="M156" s="26" t="s">
        <v>32</v>
      </c>
      <c r="N156" s="26" t="s">
        <v>862</v>
      </c>
      <c r="O156" s="26" t="s">
        <v>30</v>
      </c>
      <c r="P156" s="26" t="s">
        <v>34</v>
      </c>
      <c r="Q156" s="26" t="s">
        <v>35</v>
      </c>
      <c r="R156" s="26" t="s">
        <v>36</v>
      </c>
      <c r="S156" s="26"/>
      <c r="T156" s="26"/>
      <c r="U156" s="26" t="s">
        <v>30</v>
      </c>
      <c r="V156" s="26" t="s">
        <v>30</v>
      </c>
      <c r="W156" s="26" t="s">
        <v>30</v>
      </c>
      <c r="X156" s="28" t="s">
        <v>1075</v>
      </c>
    </row>
    <row r="157" spans="1:24" s="3" customFormat="1" ht="31.5">
      <c r="A157" s="3">
        <f t="shared" si="2"/>
        <v>152</v>
      </c>
      <c r="B157" s="25" t="s">
        <v>863</v>
      </c>
      <c r="C157" s="26"/>
      <c r="D157" s="26" t="s">
        <v>864</v>
      </c>
      <c r="E157" s="26"/>
      <c r="F157" s="26" t="s">
        <v>28</v>
      </c>
      <c r="G157" s="26" t="s">
        <v>540</v>
      </c>
      <c r="H157" s="26" t="s">
        <v>30</v>
      </c>
      <c r="I157" s="26">
        <v>2020</v>
      </c>
      <c r="J157" s="26" t="s">
        <v>865</v>
      </c>
      <c r="K157" s="26"/>
      <c r="L157" s="26" t="s">
        <v>417</v>
      </c>
      <c r="M157" s="26" t="s">
        <v>32</v>
      </c>
      <c r="N157" s="26" t="s">
        <v>542</v>
      </c>
      <c r="O157" s="26" t="s">
        <v>30</v>
      </c>
      <c r="P157" s="26" t="s">
        <v>49</v>
      </c>
      <c r="Q157" s="26" t="s">
        <v>35</v>
      </c>
      <c r="R157" s="26" t="s">
        <v>36</v>
      </c>
      <c r="S157" s="26"/>
      <c r="T157" s="26"/>
      <c r="U157" s="26" t="s">
        <v>50</v>
      </c>
      <c r="V157" s="26" t="s">
        <v>37</v>
      </c>
      <c r="W157" s="26" t="s">
        <v>30</v>
      </c>
      <c r="X157" s="28"/>
    </row>
    <row r="158" spans="1:24" s="3" customFormat="1" ht="31.5">
      <c r="A158" s="3">
        <f t="shared" si="2"/>
        <v>153</v>
      </c>
      <c r="B158" s="25" t="s">
        <v>863</v>
      </c>
      <c r="C158" s="26"/>
      <c r="D158" s="26" t="s">
        <v>866</v>
      </c>
      <c r="E158" s="26"/>
      <c r="F158" s="26" t="s">
        <v>28</v>
      </c>
      <c r="G158" s="26" t="s">
        <v>540</v>
      </c>
      <c r="H158" s="26" t="s">
        <v>30</v>
      </c>
      <c r="I158" s="26">
        <v>2020</v>
      </c>
      <c r="J158" s="26" t="s">
        <v>867</v>
      </c>
      <c r="K158" s="26"/>
      <c r="L158" s="26" t="s">
        <v>417</v>
      </c>
      <c r="M158" s="26" t="s">
        <v>32</v>
      </c>
      <c r="N158" s="26" t="s">
        <v>542</v>
      </c>
      <c r="O158" s="26" t="s">
        <v>30</v>
      </c>
      <c r="P158" s="26" t="s">
        <v>49</v>
      </c>
      <c r="Q158" s="26" t="s">
        <v>35</v>
      </c>
      <c r="R158" s="26" t="s">
        <v>36</v>
      </c>
      <c r="S158" s="26"/>
      <c r="T158" s="26"/>
      <c r="U158" s="26" t="s">
        <v>50</v>
      </c>
      <c r="V158" s="26" t="s">
        <v>37</v>
      </c>
      <c r="W158" s="26" t="s">
        <v>30</v>
      </c>
      <c r="X158" s="28"/>
    </row>
    <row r="159" spans="1:24" s="3" customFormat="1" ht="42">
      <c r="A159" s="3">
        <f t="shared" si="2"/>
        <v>154</v>
      </c>
      <c r="B159" s="25" t="s">
        <v>868</v>
      </c>
      <c r="C159" s="26"/>
      <c r="D159" s="26" t="s">
        <v>869</v>
      </c>
      <c r="E159" s="26"/>
      <c r="F159" s="26" t="s">
        <v>28</v>
      </c>
      <c r="G159" s="26" t="s">
        <v>870</v>
      </c>
      <c r="H159" s="26" t="s">
        <v>30</v>
      </c>
      <c r="I159" s="26">
        <v>2020</v>
      </c>
      <c r="J159" s="26" t="s">
        <v>871</v>
      </c>
      <c r="K159" s="26"/>
      <c r="L159" s="78" t="s">
        <v>1073</v>
      </c>
      <c r="M159" s="26" t="s">
        <v>72</v>
      </c>
      <c r="N159" s="26"/>
      <c r="O159" s="26" t="s">
        <v>872</v>
      </c>
      <c r="P159" s="26" t="s">
        <v>49</v>
      </c>
      <c r="Q159" s="26" t="s">
        <v>30</v>
      </c>
      <c r="R159" s="26" t="s">
        <v>36</v>
      </c>
      <c r="S159" s="26"/>
      <c r="T159" s="26"/>
      <c r="U159" s="26" t="s">
        <v>50</v>
      </c>
      <c r="V159" s="26" t="s">
        <v>37</v>
      </c>
      <c r="W159" s="26" t="s">
        <v>30</v>
      </c>
      <c r="X159" s="28"/>
    </row>
    <row r="160" spans="1:24" s="3" customFormat="1" ht="52.5">
      <c r="A160" s="3">
        <f t="shared" si="2"/>
        <v>155</v>
      </c>
      <c r="B160" s="25" t="s">
        <v>873</v>
      </c>
      <c r="C160" s="26"/>
      <c r="D160" s="26" t="s">
        <v>874</v>
      </c>
      <c r="E160" s="26"/>
      <c r="F160" s="26" t="s">
        <v>28</v>
      </c>
      <c r="G160" s="26" t="s">
        <v>299</v>
      </c>
      <c r="H160" s="26" t="s">
        <v>30</v>
      </c>
      <c r="I160" s="26">
        <v>2020</v>
      </c>
      <c r="J160" s="26" t="s">
        <v>875</v>
      </c>
      <c r="K160" s="26"/>
      <c r="L160" s="26" t="s">
        <v>240</v>
      </c>
      <c r="M160" s="26" t="s">
        <v>32</v>
      </c>
      <c r="N160" s="26" t="s">
        <v>301</v>
      </c>
      <c r="O160" s="26" t="s">
        <v>30</v>
      </c>
      <c r="P160" s="26" t="s">
        <v>30</v>
      </c>
      <c r="Q160" s="26" t="s">
        <v>35</v>
      </c>
      <c r="R160" s="26" t="s">
        <v>36</v>
      </c>
      <c r="S160" s="26"/>
      <c r="T160" s="26"/>
      <c r="U160" s="26" t="s">
        <v>30</v>
      </c>
      <c r="V160" s="26" t="s">
        <v>37</v>
      </c>
      <c r="W160" s="26" t="s">
        <v>30</v>
      </c>
      <c r="X160" s="28"/>
    </row>
    <row r="161" spans="1:24" s="3" customFormat="1" ht="63">
      <c r="A161" s="3">
        <f t="shared" si="2"/>
        <v>156</v>
      </c>
      <c r="B161" s="25" t="s">
        <v>876</v>
      </c>
      <c r="C161" s="26"/>
      <c r="D161" s="26" t="s">
        <v>877</v>
      </c>
      <c r="E161" s="26"/>
      <c r="F161" s="26" t="s">
        <v>28</v>
      </c>
      <c r="G161" s="26" t="s">
        <v>820</v>
      </c>
      <c r="H161" s="26" t="s">
        <v>30</v>
      </c>
      <c r="I161" s="26">
        <v>2020</v>
      </c>
      <c r="J161" s="26" t="s">
        <v>878</v>
      </c>
      <c r="K161" s="26"/>
      <c r="L161" s="26" t="s">
        <v>822</v>
      </c>
      <c r="M161" s="26" t="s">
        <v>32</v>
      </c>
      <c r="N161" s="26" t="s">
        <v>823</v>
      </c>
      <c r="O161" s="26" t="s">
        <v>30</v>
      </c>
      <c r="P161" s="26" t="s">
        <v>30</v>
      </c>
      <c r="Q161" s="26" t="s">
        <v>35</v>
      </c>
      <c r="R161" s="26" t="s">
        <v>30</v>
      </c>
      <c r="S161" s="26"/>
      <c r="T161" s="26"/>
      <c r="U161" s="26" t="s">
        <v>30</v>
      </c>
      <c r="V161" s="26" t="s">
        <v>37</v>
      </c>
      <c r="W161" s="26" t="s">
        <v>30</v>
      </c>
      <c r="X161" s="28"/>
    </row>
    <row r="162" spans="1:24" s="90" customFormat="1" ht="94.5">
      <c r="A162" s="3">
        <f t="shared" si="2"/>
        <v>157</v>
      </c>
      <c r="B162" s="88" t="s">
        <v>879</v>
      </c>
      <c r="C162" s="78"/>
      <c r="D162" s="78" t="s">
        <v>880</v>
      </c>
      <c r="E162" s="78"/>
      <c r="F162" s="78" t="s">
        <v>28</v>
      </c>
      <c r="G162" s="78" t="s">
        <v>218</v>
      </c>
      <c r="H162" s="78" t="s">
        <v>219</v>
      </c>
      <c r="I162" s="78">
        <v>2020</v>
      </c>
      <c r="J162" s="78" t="s">
        <v>881</v>
      </c>
      <c r="K162" s="78"/>
      <c r="L162" s="78" t="s">
        <v>221</v>
      </c>
      <c r="M162" s="78" t="s">
        <v>32</v>
      </c>
      <c r="N162" s="78" t="s">
        <v>222</v>
      </c>
      <c r="O162" s="78" t="s">
        <v>223</v>
      </c>
      <c r="P162" s="78" t="s">
        <v>30</v>
      </c>
      <c r="Q162" s="78" t="s">
        <v>35</v>
      </c>
      <c r="R162" s="78" t="s">
        <v>36</v>
      </c>
      <c r="S162" s="78"/>
      <c r="T162" s="78"/>
      <c r="U162" s="78" t="s">
        <v>50</v>
      </c>
      <c r="V162" s="78" t="s">
        <v>37</v>
      </c>
      <c r="W162" s="78" t="s">
        <v>30</v>
      </c>
      <c r="X162" s="89"/>
    </row>
    <row r="163" spans="1:24" s="90" customFormat="1" ht="94.5">
      <c r="A163" s="3">
        <f t="shared" si="2"/>
        <v>158</v>
      </c>
      <c r="B163" s="78" t="s">
        <v>882</v>
      </c>
      <c r="C163" s="78"/>
      <c r="D163" s="78" t="s">
        <v>883</v>
      </c>
      <c r="E163" s="78"/>
      <c r="F163" s="78" t="s">
        <v>28</v>
      </c>
      <c r="G163" s="78" t="s">
        <v>218</v>
      </c>
      <c r="H163" s="78" t="s">
        <v>219</v>
      </c>
      <c r="I163" s="78">
        <v>2020</v>
      </c>
      <c r="J163" s="78" t="s">
        <v>884</v>
      </c>
      <c r="K163" s="78"/>
      <c r="L163" s="78" t="s">
        <v>221</v>
      </c>
      <c r="M163" s="78" t="s">
        <v>32</v>
      </c>
      <c r="N163" s="78" t="s">
        <v>222</v>
      </c>
      <c r="O163" s="78" t="s">
        <v>223</v>
      </c>
      <c r="P163" s="78" t="s">
        <v>30</v>
      </c>
      <c r="Q163" s="78" t="s">
        <v>35</v>
      </c>
      <c r="R163" s="78" t="s">
        <v>36</v>
      </c>
      <c r="S163" s="78"/>
      <c r="T163" s="78"/>
      <c r="U163" s="78" t="s">
        <v>50</v>
      </c>
      <c r="V163" s="78" t="s">
        <v>30</v>
      </c>
      <c r="W163" s="78" t="s">
        <v>30</v>
      </c>
      <c r="X163" s="89"/>
    </row>
    <row r="164" spans="1:24" s="3" customFormat="1" ht="42">
      <c r="A164" s="3">
        <f t="shared" si="2"/>
        <v>159</v>
      </c>
      <c r="B164" s="25" t="s">
        <v>885</v>
      </c>
      <c r="C164" s="26"/>
      <c r="D164" s="26" t="s">
        <v>886</v>
      </c>
      <c r="E164" s="26"/>
      <c r="F164" s="26" t="s">
        <v>28</v>
      </c>
      <c r="G164" s="26" t="s">
        <v>887</v>
      </c>
      <c r="H164" s="26" t="s">
        <v>30</v>
      </c>
      <c r="I164" s="26">
        <v>2020</v>
      </c>
      <c r="J164" s="26" t="s">
        <v>888</v>
      </c>
      <c r="K164" s="26"/>
      <c r="L164" s="26" t="s">
        <v>267</v>
      </c>
      <c r="M164" s="26" t="s">
        <v>72</v>
      </c>
      <c r="N164" s="78"/>
      <c r="O164" s="26" t="s">
        <v>889</v>
      </c>
      <c r="P164" s="26" t="s">
        <v>49</v>
      </c>
      <c r="Q164" s="26" t="s">
        <v>30</v>
      </c>
      <c r="R164" s="26" t="s">
        <v>36</v>
      </c>
      <c r="S164" s="26"/>
      <c r="T164" s="26" t="s">
        <v>269</v>
      </c>
      <c r="U164" s="26" t="s">
        <v>50</v>
      </c>
      <c r="V164" s="26" t="s">
        <v>37</v>
      </c>
      <c r="W164" s="26" t="s">
        <v>30</v>
      </c>
      <c r="X164" s="28"/>
    </row>
    <row r="165" spans="1:39" s="96" customFormat="1" ht="91.5" customHeight="1">
      <c r="A165" s="3">
        <f t="shared" si="2"/>
        <v>160</v>
      </c>
      <c r="B165" s="105" t="s">
        <v>1087</v>
      </c>
      <c r="C165" s="105"/>
      <c r="D165" s="105" t="s">
        <v>1088</v>
      </c>
      <c r="E165" s="105"/>
      <c r="F165" s="78" t="s">
        <v>28</v>
      </c>
      <c r="G165" s="105" t="s">
        <v>1089</v>
      </c>
      <c r="H165" s="105" t="s">
        <v>30</v>
      </c>
      <c r="I165" s="105">
        <v>2019</v>
      </c>
      <c r="J165" s="105" t="s">
        <v>1360</v>
      </c>
      <c r="K165" s="121" t="s">
        <v>1359</v>
      </c>
      <c r="L165" s="105" t="s">
        <v>1090</v>
      </c>
      <c r="M165" s="105" t="s">
        <v>72</v>
      </c>
      <c r="N165" s="105"/>
      <c r="O165" s="105" t="s">
        <v>1091</v>
      </c>
      <c r="P165" s="105" t="s">
        <v>30</v>
      </c>
      <c r="Q165" s="105" t="s">
        <v>30</v>
      </c>
      <c r="R165" s="105" t="s">
        <v>30</v>
      </c>
      <c r="S165" s="105"/>
      <c r="T165" s="105"/>
      <c r="U165" s="105" t="s">
        <v>30</v>
      </c>
      <c r="V165" s="105" t="s">
        <v>30</v>
      </c>
      <c r="W165" s="105" t="s">
        <v>30</v>
      </c>
      <c r="X165" s="94"/>
      <c r="Y165" s="90"/>
      <c r="Z165" s="90"/>
      <c r="AA165" s="90"/>
      <c r="AB165" s="90"/>
      <c r="AC165" s="90"/>
      <c r="AD165" s="90"/>
      <c r="AE165" s="90"/>
      <c r="AF165" s="90"/>
      <c r="AG165" s="90"/>
      <c r="AH165" s="90"/>
      <c r="AI165" s="90"/>
      <c r="AJ165" s="90"/>
      <c r="AK165" s="90"/>
      <c r="AL165" s="90"/>
      <c r="AM165" s="90"/>
    </row>
    <row r="166" spans="1:24" s="90" customFormat="1" ht="65.25" customHeight="1">
      <c r="A166" s="3">
        <f t="shared" si="2"/>
        <v>161</v>
      </c>
      <c r="B166" s="97" t="s">
        <v>1092</v>
      </c>
      <c r="C166" s="105"/>
      <c r="D166" s="105" t="s">
        <v>1093</v>
      </c>
      <c r="E166" s="105"/>
      <c r="F166" s="78" t="s">
        <v>28</v>
      </c>
      <c r="G166" s="105" t="s">
        <v>1094</v>
      </c>
      <c r="H166" s="105" t="s">
        <v>30</v>
      </c>
      <c r="I166" s="105">
        <v>2020</v>
      </c>
      <c r="J166" s="105" t="s">
        <v>1095</v>
      </c>
      <c r="K166" s="105"/>
      <c r="L166" s="105" t="s">
        <v>342</v>
      </c>
      <c r="M166" s="105" t="s">
        <v>72</v>
      </c>
      <c r="N166" s="105"/>
      <c r="O166" s="105" t="s">
        <v>1096</v>
      </c>
      <c r="P166" s="105" t="s">
        <v>49</v>
      </c>
      <c r="Q166" s="105" t="s">
        <v>30</v>
      </c>
      <c r="R166" s="105" t="s">
        <v>36</v>
      </c>
      <c r="S166" s="105"/>
      <c r="T166" s="105"/>
      <c r="U166" s="105" t="s">
        <v>50</v>
      </c>
      <c r="V166" s="105" t="s">
        <v>37</v>
      </c>
      <c r="W166" s="105" t="s">
        <v>30</v>
      </c>
      <c r="X166" s="89"/>
    </row>
    <row r="167" spans="1:24" s="90" customFormat="1" ht="58.5" customHeight="1">
      <c r="A167" s="3">
        <f t="shared" si="2"/>
        <v>162</v>
      </c>
      <c r="B167" s="97" t="s">
        <v>1097</v>
      </c>
      <c r="C167" s="102"/>
      <c r="D167" s="105" t="s">
        <v>1098</v>
      </c>
      <c r="E167" s="105"/>
      <c r="F167" s="78" t="s">
        <v>28</v>
      </c>
      <c r="G167" s="105" t="s">
        <v>1099</v>
      </c>
      <c r="H167" s="105" t="s">
        <v>30</v>
      </c>
      <c r="I167" s="105">
        <v>2020</v>
      </c>
      <c r="J167" s="105" t="s">
        <v>1100</v>
      </c>
      <c r="K167" s="105"/>
      <c r="L167" s="105" t="s">
        <v>1266</v>
      </c>
      <c r="M167" s="105" t="s">
        <v>72</v>
      </c>
      <c r="N167" s="105"/>
      <c r="O167" s="105" t="s">
        <v>1101</v>
      </c>
      <c r="P167" s="105" t="s">
        <v>30</v>
      </c>
      <c r="Q167" s="105" t="s">
        <v>30</v>
      </c>
      <c r="R167" s="105" t="s">
        <v>30</v>
      </c>
      <c r="S167" s="105"/>
      <c r="T167" s="105"/>
      <c r="U167" s="105" t="s">
        <v>30</v>
      </c>
      <c r="V167" s="105" t="s">
        <v>37</v>
      </c>
      <c r="W167" s="105" t="s">
        <v>30</v>
      </c>
      <c r="X167" s="89"/>
    </row>
    <row r="168" spans="1:24" s="90" customFormat="1" ht="45.75" customHeight="1">
      <c r="A168" s="3">
        <f t="shared" si="2"/>
        <v>163</v>
      </c>
      <c r="B168" s="97" t="s">
        <v>1102</v>
      </c>
      <c r="C168" s="105" t="s">
        <v>1103</v>
      </c>
      <c r="D168" s="105" t="s">
        <v>1104</v>
      </c>
      <c r="E168" s="105" t="s">
        <v>1105</v>
      </c>
      <c r="F168" s="78" t="s">
        <v>28</v>
      </c>
      <c r="G168" s="105" t="s">
        <v>444</v>
      </c>
      <c r="H168" s="106" t="s">
        <v>445</v>
      </c>
      <c r="I168" s="105">
        <v>2020</v>
      </c>
      <c r="J168" s="105" t="s">
        <v>1106</v>
      </c>
      <c r="K168" s="105"/>
      <c r="L168" s="105" t="s">
        <v>447</v>
      </c>
      <c r="M168" s="105" t="s">
        <v>32</v>
      </c>
      <c r="N168" s="105" t="s">
        <v>448</v>
      </c>
      <c r="O168" s="105" t="s">
        <v>30</v>
      </c>
      <c r="P168" s="105" t="s">
        <v>34</v>
      </c>
      <c r="Q168" s="105" t="s">
        <v>35</v>
      </c>
      <c r="R168" s="105" t="s">
        <v>36</v>
      </c>
      <c r="S168" s="105"/>
      <c r="T168" s="105"/>
      <c r="U168" s="105" t="s">
        <v>30</v>
      </c>
      <c r="V168" s="105" t="s">
        <v>37</v>
      </c>
      <c r="W168" s="105" t="s">
        <v>30</v>
      </c>
      <c r="X168" s="89"/>
    </row>
    <row r="169" spans="1:24" s="90" customFormat="1" ht="63">
      <c r="A169" s="3">
        <f t="shared" si="2"/>
        <v>164</v>
      </c>
      <c r="B169" s="97" t="s">
        <v>1107</v>
      </c>
      <c r="C169" s="105" t="s">
        <v>1108</v>
      </c>
      <c r="D169" s="105" t="s">
        <v>1109</v>
      </c>
      <c r="E169" s="105" t="s">
        <v>1110</v>
      </c>
      <c r="F169" s="78" t="s">
        <v>28</v>
      </c>
      <c r="G169" s="105" t="s">
        <v>637</v>
      </c>
      <c r="H169" s="105" t="s">
        <v>638</v>
      </c>
      <c r="I169" s="105">
        <v>2020</v>
      </c>
      <c r="J169" s="105" t="s">
        <v>1111</v>
      </c>
      <c r="K169" s="105" t="s">
        <v>1256</v>
      </c>
      <c r="L169" s="105" t="s">
        <v>640</v>
      </c>
      <c r="M169" s="105" t="s">
        <v>32</v>
      </c>
      <c r="N169" s="105" t="s">
        <v>641</v>
      </c>
      <c r="O169" s="105" t="s">
        <v>642</v>
      </c>
      <c r="P169" s="105" t="s">
        <v>49</v>
      </c>
      <c r="Q169" s="105" t="s">
        <v>35</v>
      </c>
      <c r="R169" s="105" t="s">
        <v>36</v>
      </c>
      <c r="S169" s="105"/>
      <c r="T169" s="105"/>
      <c r="U169" s="105" t="s">
        <v>50</v>
      </c>
      <c r="V169" s="105" t="s">
        <v>37</v>
      </c>
      <c r="W169" s="105" t="s">
        <v>30</v>
      </c>
      <c r="X169" s="89"/>
    </row>
    <row r="170" spans="1:24" s="90" customFormat="1" ht="94.5">
      <c r="A170" s="3">
        <f t="shared" si="2"/>
        <v>165</v>
      </c>
      <c r="B170" s="105" t="s">
        <v>1112</v>
      </c>
      <c r="C170" s="105"/>
      <c r="D170" s="105" t="s">
        <v>1113</v>
      </c>
      <c r="E170" s="105"/>
      <c r="F170" s="78" t="s">
        <v>28</v>
      </c>
      <c r="G170" s="105" t="s">
        <v>1114</v>
      </c>
      <c r="H170" s="105" t="s">
        <v>30</v>
      </c>
      <c r="I170" s="105">
        <v>2020</v>
      </c>
      <c r="J170" s="105" t="s">
        <v>1115</v>
      </c>
      <c r="K170" s="105"/>
      <c r="L170" s="105" t="s">
        <v>1116</v>
      </c>
      <c r="M170" s="105" t="s">
        <v>72</v>
      </c>
      <c r="N170" s="105"/>
      <c r="O170" s="105" t="s">
        <v>1117</v>
      </c>
      <c r="P170" s="105" t="s">
        <v>30</v>
      </c>
      <c r="Q170" s="105" t="s">
        <v>30</v>
      </c>
      <c r="R170" s="105" t="s">
        <v>30</v>
      </c>
      <c r="S170" s="105"/>
      <c r="T170" s="105"/>
      <c r="U170" s="105" t="s">
        <v>50</v>
      </c>
      <c r="V170" s="105" t="s">
        <v>37</v>
      </c>
      <c r="W170" s="105" t="s">
        <v>30</v>
      </c>
      <c r="X170" s="89"/>
    </row>
    <row r="171" spans="1:24" s="90" customFormat="1" ht="94.5">
      <c r="A171" s="3">
        <f t="shared" si="2"/>
        <v>166</v>
      </c>
      <c r="B171" s="107" t="s">
        <v>1118</v>
      </c>
      <c r="C171" s="108" t="s">
        <v>1119</v>
      </c>
      <c r="D171" s="108" t="s">
        <v>1120</v>
      </c>
      <c r="E171" s="108" t="s">
        <v>1121</v>
      </c>
      <c r="F171" s="109" t="s">
        <v>28</v>
      </c>
      <c r="G171" s="108" t="s">
        <v>83</v>
      </c>
      <c r="H171" s="108" t="s">
        <v>84</v>
      </c>
      <c r="I171" s="108">
        <v>2020</v>
      </c>
      <c r="J171" s="101" t="s">
        <v>1260</v>
      </c>
      <c r="K171" s="108" t="s">
        <v>1261</v>
      </c>
      <c r="L171" s="108" t="s">
        <v>86</v>
      </c>
      <c r="M171" s="108" t="s">
        <v>32</v>
      </c>
      <c r="N171" s="108" t="s">
        <v>87</v>
      </c>
      <c r="O171" s="108" t="s">
        <v>88</v>
      </c>
      <c r="P171" s="108" t="s">
        <v>49</v>
      </c>
      <c r="Q171" s="108" t="s">
        <v>35</v>
      </c>
      <c r="R171" s="108" t="s">
        <v>36</v>
      </c>
      <c r="S171" s="108"/>
      <c r="T171" s="108"/>
      <c r="U171" s="108" t="s">
        <v>50</v>
      </c>
      <c r="V171" s="108" t="s">
        <v>37</v>
      </c>
      <c r="W171" s="108" t="s">
        <v>30</v>
      </c>
      <c r="X171" s="89"/>
    </row>
    <row r="172" spans="1:24" s="90" customFormat="1" ht="63">
      <c r="A172" s="3">
        <f t="shared" si="2"/>
        <v>167</v>
      </c>
      <c r="B172" s="97" t="s">
        <v>1122</v>
      </c>
      <c r="C172" s="105"/>
      <c r="D172" s="105" t="s">
        <v>1123</v>
      </c>
      <c r="E172" s="105"/>
      <c r="F172" s="78" t="s">
        <v>28</v>
      </c>
      <c r="G172" s="105" t="s">
        <v>1124</v>
      </c>
      <c r="H172" s="105" t="s">
        <v>30</v>
      </c>
      <c r="I172" s="105">
        <v>2020</v>
      </c>
      <c r="J172" s="105" t="s">
        <v>1125</v>
      </c>
      <c r="K172" s="105"/>
      <c r="L172" s="105" t="s">
        <v>1126</v>
      </c>
      <c r="M172" s="105" t="s">
        <v>72</v>
      </c>
      <c r="N172" s="105"/>
      <c r="O172" s="105" t="s">
        <v>1127</v>
      </c>
      <c r="P172" s="105" t="s">
        <v>30</v>
      </c>
      <c r="Q172" s="105" t="s">
        <v>35</v>
      </c>
      <c r="R172" s="105" t="s">
        <v>30</v>
      </c>
      <c r="S172" s="105"/>
      <c r="T172" s="105"/>
      <c r="U172" s="105" t="s">
        <v>30</v>
      </c>
      <c r="V172" s="105" t="s">
        <v>30</v>
      </c>
      <c r="W172" s="105" t="s">
        <v>30</v>
      </c>
      <c r="X172" s="89"/>
    </row>
    <row r="173" spans="1:24" s="90" customFormat="1" ht="241.5">
      <c r="A173" s="3">
        <f t="shared" si="2"/>
        <v>168</v>
      </c>
      <c r="B173" s="97" t="s">
        <v>1128</v>
      </c>
      <c r="C173" s="105"/>
      <c r="D173" s="105" t="s">
        <v>1129</v>
      </c>
      <c r="E173" s="105"/>
      <c r="F173" s="78" t="s">
        <v>28</v>
      </c>
      <c r="G173" s="105" t="s">
        <v>820</v>
      </c>
      <c r="H173" s="105" t="s">
        <v>30</v>
      </c>
      <c r="I173" s="105">
        <v>2020</v>
      </c>
      <c r="J173" s="105" t="s">
        <v>1130</v>
      </c>
      <c r="K173" s="105"/>
      <c r="L173" s="105" t="s">
        <v>822</v>
      </c>
      <c r="M173" s="105" t="s">
        <v>32</v>
      </c>
      <c r="N173" s="105" t="s">
        <v>823</v>
      </c>
      <c r="O173" s="105" t="s">
        <v>30</v>
      </c>
      <c r="P173" s="105" t="s">
        <v>30</v>
      </c>
      <c r="Q173" s="105" t="s">
        <v>35</v>
      </c>
      <c r="R173" s="105" t="s">
        <v>30</v>
      </c>
      <c r="S173" s="105"/>
      <c r="T173" s="105"/>
      <c r="U173" s="105" t="s">
        <v>30</v>
      </c>
      <c r="V173" s="105" t="s">
        <v>30</v>
      </c>
      <c r="W173" s="105" t="s">
        <v>30</v>
      </c>
      <c r="X173" s="89"/>
    </row>
    <row r="174" spans="1:24" s="90" customFormat="1" ht="63">
      <c r="A174" s="3">
        <f t="shared" si="2"/>
        <v>169</v>
      </c>
      <c r="B174" s="105" t="s">
        <v>1131</v>
      </c>
      <c r="C174" s="105"/>
      <c r="D174" s="105" t="s">
        <v>1132</v>
      </c>
      <c r="E174" s="105"/>
      <c r="F174" s="78" t="s">
        <v>28</v>
      </c>
      <c r="G174" s="105" t="s">
        <v>1133</v>
      </c>
      <c r="H174" s="105" t="s">
        <v>30</v>
      </c>
      <c r="I174" s="105">
        <v>2020</v>
      </c>
      <c r="J174" s="105" t="s">
        <v>1134</v>
      </c>
      <c r="K174" s="105"/>
      <c r="L174" s="105" t="s">
        <v>1135</v>
      </c>
      <c r="M174" s="105" t="s">
        <v>72</v>
      </c>
      <c r="N174" s="105"/>
      <c r="O174" s="105" t="s">
        <v>1136</v>
      </c>
      <c r="P174" s="105" t="s">
        <v>49</v>
      </c>
      <c r="Q174" s="105" t="s">
        <v>30</v>
      </c>
      <c r="R174" s="105" t="s">
        <v>36</v>
      </c>
      <c r="S174" s="105"/>
      <c r="T174" s="105"/>
      <c r="U174" s="105" t="s">
        <v>50</v>
      </c>
      <c r="V174" s="105" t="s">
        <v>37</v>
      </c>
      <c r="W174" s="105" t="s">
        <v>30</v>
      </c>
      <c r="X174" s="89"/>
    </row>
    <row r="175" spans="1:24" s="90" customFormat="1" ht="84">
      <c r="A175" s="3">
        <f t="shared" si="2"/>
        <v>170</v>
      </c>
      <c r="B175" s="105" t="s">
        <v>1851</v>
      </c>
      <c r="C175" s="105"/>
      <c r="D175" s="105" t="s">
        <v>1137</v>
      </c>
      <c r="E175" s="105"/>
      <c r="F175" s="78" t="s">
        <v>28</v>
      </c>
      <c r="G175" s="105" t="s">
        <v>731</v>
      </c>
      <c r="H175" s="105" t="s">
        <v>30</v>
      </c>
      <c r="I175" s="105">
        <v>2020</v>
      </c>
      <c r="J175" s="105" t="s">
        <v>1138</v>
      </c>
      <c r="K175" s="105"/>
      <c r="L175" s="105" t="s">
        <v>1139</v>
      </c>
      <c r="M175" s="105" t="s">
        <v>72</v>
      </c>
      <c r="N175" s="105"/>
      <c r="O175" s="105" t="s">
        <v>733</v>
      </c>
      <c r="P175" s="105" t="s">
        <v>49</v>
      </c>
      <c r="Q175" s="105" t="s">
        <v>30</v>
      </c>
      <c r="R175" s="105" t="s">
        <v>36</v>
      </c>
      <c r="S175" s="105"/>
      <c r="T175" s="105"/>
      <c r="U175" s="105" t="s">
        <v>50</v>
      </c>
      <c r="V175" s="105" t="s">
        <v>37</v>
      </c>
      <c r="W175" s="105" t="s">
        <v>30</v>
      </c>
      <c r="X175" s="89"/>
    </row>
    <row r="176" spans="1:24" s="90" customFormat="1" ht="84">
      <c r="A176" s="3">
        <f t="shared" si="2"/>
        <v>171</v>
      </c>
      <c r="B176" s="105" t="s">
        <v>1140</v>
      </c>
      <c r="C176" s="105" t="s">
        <v>1141</v>
      </c>
      <c r="D176" s="105" t="s">
        <v>1142</v>
      </c>
      <c r="E176" s="105" t="s">
        <v>1143</v>
      </c>
      <c r="F176" s="78" t="s">
        <v>28</v>
      </c>
      <c r="G176" s="105" t="s">
        <v>108</v>
      </c>
      <c r="H176" s="105" t="s">
        <v>109</v>
      </c>
      <c r="I176" s="105">
        <v>2020</v>
      </c>
      <c r="J176" s="105" t="s">
        <v>1144</v>
      </c>
      <c r="K176" s="105" t="s">
        <v>1145</v>
      </c>
      <c r="L176" s="105" t="s">
        <v>112</v>
      </c>
      <c r="M176" s="105" t="s">
        <v>32</v>
      </c>
      <c r="N176" s="105" t="s">
        <v>113</v>
      </c>
      <c r="O176" s="105" t="s">
        <v>114</v>
      </c>
      <c r="P176" s="105" t="s">
        <v>49</v>
      </c>
      <c r="Q176" s="105" t="s">
        <v>35</v>
      </c>
      <c r="R176" s="105" t="s">
        <v>36</v>
      </c>
      <c r="S176" s="105"/>
      <c r="T176" s="105"/>
      <c r="U176" s="105" t="s">
        <v>50</v>
      </c>
      <c r="V176" s="105" t="s">
        <v>37</v>
      </c>
      <c r="W176" s="105" t="s">
        <v>30</v>
      </c>
      <c r="X176" s="89"/>
    </row>
    <row r="177" spans="1:24" s="90" customFormat="1" ht="73.5">
      <c r="A177" s="3">
        <f t="shared" si="2"/>
        <v>172</v>
      </c>
      <c r="B177" s="105" t="s">
        <v>1146</v>
      </c>
      <c r="C177" s="105"/>
      <c r="D177" s="105" t="s">
        <v>1147</v>
      </c>
      <c r="E177" s="105"/>
      <c r="F177" s="78" t="s">
        <v>28</v>
      </c>
      <c r="G177" s="105" t="s">
        <v>1852</v>
      </c>
      <c r="H177" s="105" t="s">
        <v>30</v>
      </c>
      <c r="I177" s="105">
        <v>2020</v>
      </c>
      <c r="J177" s="105" t="s">
        <v>1148</v>
      </c>
      <c r="K177" s="105"/>
      <c r="L177" s="105" t="s">
        <v>1854</v>
      </c>
      <c r="M177" s="105" t="s">
        <v>72</v>
      </c>
      <c r="N177" s="105"/>
      <c r="O177" s="105" t="s">
        <v>1853</v>
      </c>
      <c r="P177" s="105" t="s">
        <v>49</v>
      </c>
      <c r="Q177" s="105" t="s">
        <v>30</v>
      </c>
      <c r="R177" s="105" t="s">
        <v>36</v>
      </c>
      <c r="S177" s="105"/>
      <c r="T177" s="105"/>
      <c r="U177" s="105" t="s">
        <v>50</v>
      </c>
      <c r="V177" s="105" t="s">
        <v>37</v>
      </c>
      <c r="W177" s="105" t="s">
        <v>30</v>
      </c>
      <c r="X177" s="89"/>
    </row>
    <row r="178" spans="1:24" s="90" customFormat="1" ht="73.5">
      <c r="A178" s="3">
        <f t="shared" si="2"/>
        <v>173</v>
      </c>
      <c r="B178" s="105" t="s">
        <v>1149</v>
      </c>
      <c r="C178" s="105"/>
      <c r="D178" s="105" t="s">
        <v>1150</v>
      </c>
      <c r="E178" s="105"/>
      <c r="F178" s="78" t="s">
        <v>28</v>
      </c>
      <c r="G178" s="105" t="s">
        <v>1151</v>
      </c>
      <c r="H178" s="105" t="s">
        <v>30</v>
      </c>
      <c r="I178" s="105">
        <v>2020</v>
      </c>
      <c r="J178" s="105" t="s">
        <v>1152</v>
      </c>
      <c r="K178" s="105"/>
      <c r="L178" s="105" t="s">
        <v>1153</v>
      </c>
      <c r="M178" s="105" t="s">
        <v>72</v>
      </c>
      <c r="N178" s="105"/>
      <c r="O178" s="105" t="s">
        <v>1154</v>
      </c>
      <c r="P178" s="105" t="s">
        <v>49</v>
      </c>
      <c r="Q178" s="105" t="s">
        <v>30</v>
      </c>
      <c r="R178" s="105" t="s">
        <v>36</v>
      </c>
      <c r="S178" s="105"/>
      <c r="T178" s="105" t="s">
        <v>269</v>
      </c>
      <c r="U178" s="105" t="s">
        <v>50</v>
      </c>
      <c r="V178" s="105" t="s">
        <v>37</v>
      </c>
      <c r="W178" s="105" t="s">
        <v>30</v>
      </c>
      <c r="X178" s="89"/>
    </row>
    <row r="179" spans="1:24" s="90" customFormat="1" ht="63">
      <c r="A179" s="3">
        <f t="shared" si="2"/>
        <v>174</v>
      </c>
      <c r="B179" s="97" t="s">
        <v>1155</v>
      </c>
      <c r="C179" s="105"/>
      <c r="D179" s="105" t="s">
        <v>1156</v>
      </c>
      <c r="E179" s="97"/>
      <c r="F179" s="78" t="s">
        <v>28</v>
      </c>
      <c r="G179" s="105" t="s">
        <v>1157</v>
      </c>
      <c r="H179" s="105" t="s">
        <v>30</v>
      </c>
      <c r="I179" s="105">
        <v>2019</v>
      </c>
      <c r="J179" s="105" t="s">
        <v>1158</v>
      </c>
      <c r="K179" s="105"/>
      <c r="L179" s="78" t="s">
        <v>1159</v>
      </c>
      <c r="M179" s="105" t="s">
        <v>32</v>
      </c>
      <c r="N179" s="105"/>
      <c r="O179" s="106" t="s">
        <v>1160</v>
      </c>
      <c r="P179" s="105" t="s">
        <v>49</v>
      </c>
      <c r="Q179" s="105" t="s">
        <v>30</v>
      </c>
      <c r="R179" s="105" t="s">
        <v>36</v>
      </c>
      <c r="S179" s="105"/>
      <c r="T179" s="105"/>
      <c r="U179" s="105" t="s">
        <v>50</v>
      </c>
      <c r="V179" s="105" t="s">
        <v>37</v>
      </c>
      <c r="W179" s="105" t="s">
        <v>30</v>
      </c>
      <c r="X179" s="89"/>
    </row>
    <row r="180" spans="1:24" s="90" customFormat="1" ht="63">
      <c r="A180" s="3">
        <f t="shared" si="2"/>
        <v>175</v>
      </c>
      <c r="B180" s="97" t="s">
        <v>1161</v>
      </c>
      <c r="C180" s="105"/>
      <c r="D180" s="105" t="s">
        <v>1162</v>
      </c>
      <c r="E180" s="105"/>
      <c r="F180" s="78" t="s">
        <v>28</v>
      </c>
      <c r="G180" s="105" t="s">
        <v>1163</v>
      </c>
      <c r="H180" s="105" t="s">
        <v>30</v>
      </c>
      <c r="I180" s="105">
        <v>2020</v>
      </c>
      <c r="J180" s="105" t="s">
        <v>1164</v>
      </c>
      <c r="K180" s="105"/>
      <c r="L180" s="105" t="s">
        <v>79</v>
      </c>
      <c r="M180" s="105" t="s">
        <v>72</v>
      </c>
      <c r="N180" s="105"/>
      <c r="O180" s="105" t="s">
        <v>1165</v>
      </c>
      <c r="P180" s="105" t="s">
        <v>49</v>
      </c>
      <c r="Q180" s="105" t="s">
        <v>30</v>
      </c>
      <c r="R180" s="105" t="s">
        <v>36</v>
      </c>
      <c r="S180" s="105"/>
      <c r="T180" s="105"/>
      <c r="U180" s="105" t="s">
        <v>50</v>
      </c>
      <c r="V180" s="105" t="s">
        <v>37</v>
      </c>
      <c r="W180" s="105" t="s">
        <v>30</v>
      </c>
      <c r="X180" s="89"/>
    </row>
    <row r="181" spans="1:24" s="90" customFormat="1" ht="42">
      <c r="A181" s="3">
        <f t="shared" si="2"/>
        <v>176</v>
      </c>
      <c r="B181" s="97" t="s">
        <v>1166</v>
      </c>
      <c r="C181" s="105"/>
      <c r="D181" s="105" t="s">
        <v>1167</v>
      </c>
      <c r="E181" s="105"/>
      <c r="F181" s="78" t="s">
        <v>28</v>
      </c>
      <c r="G181" s="105" t="s">
        <v>401</v>
      </c>
      <c r="H181" s="105" t="s">
        <v>30</v>
      </c>
      <c r="I181" s="105">
        <v>2020</v>
      </c>
      <c r="J181" s="105" t="s">
        <v>1168</v>
      </c>
      <c r="K181" s="105"/>
      <c r="L181" s="105" t="s">
        <v>240</v>
      </c>
      <c r="M181" s="105" t="s">
        <v>32</v>
      </c>
      <c r="N181" s="105" t="s">
        <v>241</v>
      </c>
      <c r="O181" s="105" t="s">
        <v>30</v>
      </c>
      <c r="P181" s="105" t="s">
        <v>30</v>
      </c>
      <c r="Q181" s="105" t="s">
        <v>35</v>
      </c>
      <c r="R181" s="105" t="s">
        <v>36</v>
      </c>
      <c r="S181" s="105"/>
      <c r="T181" s="105"/>
      <c r="U181" s="105" t="s">
        <v>30</v>
      </c>
      <c r="V181" s="105" t="s">
        <v>37</v>
      </c>
      <c r="W181" s="105" t="s">
        <v>30</v>
      </c>
      <c r="X181" s="89"/>
    </row>
    <row r="182" spans="1:24" s="90" customFormat="1" ht="63">
      <c r="A182" s="3">
        <f t="shared" si="2"/>
        <v>177</v>
      </c>
      <c r="B182" s="97" t="s">
        <v>1169</v>
      </c>
      <c r="C182" s="105"/>
      <c r="D182" s="105" t="s">
        <v>1170</v>
      </c>
      <c r="E182" s="105"/>
      <c r="F182" s="78" t="s">
        <v>28</v>
      </c>
      <c r="G182" s="105" t="s">
        <v>401</v>
      </c>
      <c r="H182" s="105" t="s">
        <v>30</v>
      </c>
      <c r="I182" s="105">
        <v>2020</v>
      </c>
      <c r="J182" s="105" t="s">
        <v>1171</v>
      </c>
      <c r="K182" s="105"/>
      <c r="L182" s="105" t="s">
        <v>240</v>
      </c>
      <c r="M182" s="105" t="s">
        <v>32</v>
      </c>
      <c r="N182" s="105" t="s">
        <v>241</v>
      </c>
      <c r="O182" s="105" t="s">
        <v>30</v>
      </c>
      <c r="P182" s="105" t="s">
        <v>30</v>
      </c>
      <c r="Q182" s="105" t="s">
        <v>35</v>
      </c>
      <c r="R182" s="105" t="s">
        <v>36</v>
      </c>
      <c r="S182" s="105"/>
      <c r="T182" s="105"/>
      <c r="U182" s="105" t="s">
        <v>30</v>
      </c>
      <c r="V182" s="105" t="s">
        <v>37</v>
      </c>
      <c r="W182" s="105" t="s">
        <v>30</v>
      </c>
      <c r="X182" s="89"/>
    </row>
    <row r="183" spans="1:24" s="90" customFormat="1" ht="31.5">
      <c r="A183" s="3">
        <f t="shared" si="2"/>
        <v>178</v>
      </c>
      <c r="B183" s="97" t="s">
        <v>1172</v>
      </c>
      <c r="C183" s="105"/>
      <c r="D183" s="105" t="s">
        <v>1173</v>
      </c>
      <c r="E183" s="105"/>
      <c r="F183" s="78" t="s">
        <v>28</v>
      </c>
      <c r="G183" s="105" t="s">
        <v>1174</v>
      </c>
      <c r="H183" s="105" t="s">
        <v>30</v>
      </c>
      <c r="I183" s="105">
        <v>2020</v>
      </c>
      <c r="J183" s="105" t="s">
        <v>1175</v>
      </c>
      <c r="K183" s="105"/>
      <c r="L183" s="105" t="s">
        <v>71</v>
      </c>
      <c r="M183" s="105" t="s">
        <v>72</v>
      </c>
      <c r="N183" s="105"/>
      <c r="O183" s="105" t="s">
        <v>1176</v>
      </c>
      <c r="P183" s="105" t="s">
        <v>49</v>
      </c>
      <c r="Q183" s="105" t="s">
        <v>30</v>
      </c>
      <c r="R183" s="105" t="s">
        <v>36</v>
      </c>
      <c r="S183" s="105"/>
      <c r="T183" s="105"/>
      <c r="U183" s="105" t="s">
        <v>50</v>
      </c>
      <c r="V183" s="105" t="s">
        <v>37</v>
      </c>
      <c r="W183" s="105" t="s">
        <v>30</v>
      </c>
      <c r="X183" s="89"/>
    </row>
    <row r="184" spans="1:24" s="90" customFormat="1" ht="52.5">
      <c r="A184" s="3">
        <f t="shared" si="2"/>
        <v>179</v>
      </c>
      <c r="B184" s="97" t="s">
        <v>1177</v>
      </c>
      <c r="C184" s="105"/>
      <c r="D184" s="105" t="s">
        <v>1178</v>
      </c>
      <c r="E184" s="105"/>
      <c r="F184" s="78" t="s">
        <v>28</v>
      </c>
      <c r="G184" s="105" t="s">
        <v>1179</v>
      </c>
      <c r="H184" s="105" t="s">
        <v>30</v>
      </c>
      <c r="I184" s="105">
        <v>2020</v>
      </c>
      <c r="J184" s="105" t="s">
        <v>1180</v>
      </c>
      <c r="K184" s="105"/>
      <c r="L184" s="105" t="s">
        <v>71</v>
      </c>
      <c r="M184" s="105" t="s">
        <v>72</v>
      </c>
      <c r="N184" s="105"/>
      <c r="O184" s="105" t="s">
        <v>1181</v>
      </c>
      <c r="P184" s="105" t="s">
        <v>49</v>
      </c>
      <c r="Q184" s="105" t="s">
        <v>30</v>
      </c>
      <c r="R184" s="105" t="s">
        <v>36</v>
      </c>
      <c r="S184" s="105"/>
      <c r="T184" s="105"/>
      <c r="U184" s="105" t="s">
        <v>50</v>
      </c>
      <c r="V184" s="105" t="s">
        <v>30</v>
      </c>
      <c r="W184" s="105" t="s">
        <v>30</v>
      </c>
      <c r="X184" s="89"/>
    </row>
    <row r="185" spans="1:24" s="90" customFormat="1" ht="52.5">
      <c r="A185" s="3">
        <f t="shared" si="2"/>
        <v>180</v>
      </c>
      <c r="B185" s="105" t="s">
        <v>1182</v>
      </c>
      <c r="C185" s="105"/>
      <c r="D185" s="105" t="s">
        <v>1183</v>
      </c>
      <c r="E185" s="105"/>
      <c r="F185" s="78" t="s">
        <v>28</v>
      </c>
      <c r="G185" s="105" t="s">
        <v>1179</v>
      </c>
      <c r="H185" s="105" t="s">
        <v>30</v>
      </c>
      <c r="I185" s="105">
        <v>2020</v>
      </c>
      <c r="J185" s="105" t="s">
        <v>1184</v>
      </c>
      <c r="K185" s="105"/>
      <c r="L185" s="105" t="s">
        <v>71</v>
      </c>
      <c r="M185" s="105" t="s">
        <v>72</v>
      </c>
      <c r="N185" s="105"/>
      <c r="O185" s="105" t="s">
        <v>1181</v>
      </c>
      <c r="P185" s="105" t="s">
        <v>49</v>
      </c>
      <c r="Q185" s="105" t="s">
        <v>30</v>
      </c>
      <c r="R185" s="105" t="s">
        <v>36</v>
      </c>
      <c r="S185" s="105"/>
      <c r="T185" s="105"/>
      <c r="U185" s="105" t="s">
        <v>50</v>
      </c>
      <c r="V185" s="105" t="s">
        <v>30</v>
      </c>
      <c r="W185" s="105" t="s">
        <v>30</v>
      </c>
      <c r="X185" s="89"/>
    </row>
    <row r="186" spans="1:24" s="90" customFormat="1" ht="136.5">
      <c r="A186" s="3">
        <f t="shared" si="2"/>
        <v>181</v>
      </c>
      <c r="B186" s="97" t="s">
        <v>1185</v>
      </c>
      <c r="C186" s="105" t="s">
        <v>1186</v>
      </c>
      <c r="D186" s="105" t="s">
        <v>1187</v>
      </c>
      <c r="E186" s="105" t="s">
        <v>1188</v>
      </c>
      <c r="F186" s="78" t="s">
        <v>28</v>
      </c>
      <c r="G186" s="105" t="s">
        <v>426</v>
      </c>
      <c r="H186" s="105" t="s">
        <v>427</v>
      </c>
      <c r="I186" s="105">
        <v>2020</v>
      </c>
      <c r="J186" s="105" t="s">
        <v>1189</v>
      </c>
      <c r="K186" s="105" t="s">
        <v>1190</v>
      </c>
      <c r="L186" s="105" t="s">
        <v>430</v>
      </c>
      <c r="M186" s="105" t="s">
        <v>32</v>
      </c>
      <c r="N186" s="105" t="s">
        <v>431</v>
      </c>
      <c r="O186" s="105" t="s">
        <v>432</v>
      </c>
      <c r="P186" s="105" t="s">
        <v>49</v>
      </c>
      <c r="Q186" s="105" t="s">
        <v>35</v>
      </c>
      <c r="R186" s="105" t="s">
        <v>36</v>
      </c>
      <c r="S186" s="105"/>
      <c r="T186" s="105"/>
      <c r="U186" s="105" t="s">
        <v>50</v>
      </c>
      <c r="V186" s="105" t="s">
        <v>30</v>
      </c>
      <c r="W186" s="105" t="s">
        <v>30</v>
      </c>
      <c r="X186" s="89"/>
    </row>
    <row r="187" spans="1:24" s="90" customFormat="1" ht="52.5">
      <c r="A187" s="3">
        <f t="shared" si="2"/>
        <v>182</v>
      </c>
      <c r="B187" s="105" t="s">
        <v>1191</v>
      </c>
      <c r="C187" s="105"/>
      <c r="D187" s="105" t="s">
        <v>1192</v>
      </c>
      <c r="E187" s="105"/>
      <c r="F187" s="78" t="s">
        <v>28</v>
      </c>
      <c r="G187" s="105" t="s">
        <v>1193</v>
      </c>
      <c r="H187" s="105" t="s">
        <v>30</v>
      </c>
      <c r="I187" s="105">
        <v>2020</v>
      </c>
      <c r="J187" s="105" t="s">
        <v>1194</v>
      </c>
      <c r="K187" s="105"/>
      <c r="L187" s="105" t="s">
        <v>1195</v>
      </c>
      <c r="M187" s="105" t="s">
        <v>72</v>
      </c>
      <c r="N187" s="105"/>
      <c r="O187" s="105" t="s">
        <v>1196</v>
      </c>
      <c r="P187" s="105" t="s">
        <v>350</v>
      </c>
      <c r="Q187" s="105" t="s">
        <v>30</v>
      </c>
      <c r="R187" s="105" t="s">
        <v>36</v>
      </c>
      <c r="S187" s="105"/>
      <c r="T187" s="105"/>
      <c r="U187" s="105" t="s">
        <v>50</v>
      </c>
      <c r="V187" s="105" t="s">
        <v>30</v>
      </c>
      <c r="W187" s="105" t="s">
        <v>30</v>
      </c>
      <c r="X187" s="89"/>
    </row>
    <row r="188" spans="1:24" s="90" customFormat="1" ht="84">
      <c r="A188" s="3">
        <f t="shared" si="2"/>
        <v>183</v>
      </c>
      <c r="B188" s="97" t="s">
        <v>1197</v>
      </c>
      <c r="C188" s="105"/>
      <c r="D188" s="105" t="s">
        <v>1198</v>
      </c>
      <c r="E188" s="105"/>
      <c r="F188" s="78" t="s">
        <v>28</v>
      </c>
      <c r="G188" s="105" t="s">
        <v>1199</v>
      </c>
      <c r="H188" s="105" t="s">
        <v>30</v>
      </c>
      <c r="I188" s="105">
        <v>2019</v>
      </c>
      <c r="J188" s="105" t="s">
        <v>1200</v>
      </c>
      <c r="K188" s="105"/>
      <c r="L188" s="105" t="s">
        <v>1201</v>
      </c>
      <c r="M188" s="105" t="s">
        <v>32</v>
      </c>
      <c r="N188" s="105" t="s">
        <v>1202</v>
      </c>
      <c r="O188" s="105" t="s">
        <v>30</v>
      </c>
      <c r="P188" s="105" t="s">
        <v>30</v>
      </c>
      <c r="Q188" s="105" t="s">
        <v>35</v>
      </c>
      <c r="R188" s="105" t="s">
        <v>30</v>
      </c>
      <c r="S188" s="105"/>
      <c r="T188" s="105"/>
      <c r="U188" s="105" t="s">
        <v>30</v>
      </c>
      <c r="V188" s="105" t="s">
        <v>30</v>
      </c>
      <c r="W188" s="105" t="s">
        <v>30</v>
      </c>
      <c r="X188" s="89"/>
    </row>
    <row r="189" spans="1:24" s="90" customFormat="1" ht="52.5">
      <c r="A189" s="3">
        <f t="shared" si="2"/>
        <v>184</v>
      </c>
      <c r="B189" s="97" t="s">
        <v>1102</v>
      </c>
      <c r="C189" s="105" t="s">
        <v>1103</v>
      </c>
      <c r="D189" s="105" t="s">
        <v>1203</v>
      </c>
      <c r="E189" s="105" t="s">
        <v>1204</v>
      </c>
      <c r="F189" s="78" t="s">
        <v>28</v>
      </c>
      <c r="G189" s="105" t="s">
        <v>1205</v>
      </c>
      <c r="H189" s="105" t="s">
        <v>1206</v>
      </c>
      <c r="I189" s="105">
        <v>2020</v>
      </c>
      <c r="J189" s="105" t="s">
        <v>1207</v>
      </c>
      <c r="K189" s="105"/>
      <c r="L189" s="105" t="s">
        <v>1208</v>
      </c>
      <c r="M189" s="105" t="s">
        <v>32</v>
      </c>
      <c r="N189" s="105" t="s">
        <v>1209</v>
      </c>
      <c r="O189" s="105" t="s">
        <v>30</v>
      </c>
      <c r="P189" s="105" t="s">
        <v>30</v>
      </c>
      <c r="Q189" s="105" t="s">
        <v>35</v>
      </c>
      <c r="R189" s="105" t="s">
        <v>30</v>
      </c>
      <c r="S189" s="105"/>
      <c r="T189" s="105"/>
      <c r="U189" s="105" t="s">
        <v>30</v>
      </c>
      <c r="V189" s="105" t="s">
        <v>30</v>
      </c>
      <c r="W189" s="105" t="s">
        <v>30</v>
      </c>
      <c r="X189" s="89"/>
    </row>
    <row r="190" spans="1:24" s="90" customFormat="1" ht="94.5">
      <c r="A190" s="3">
        <f t="shared" si="2"/>
        <v>185</v>
      </c>
      <c r="B190" s="97" t="s">
        <v>1210</v>
      </c>
      <c r="C190" s="105"/>
      <c r="D190" s="105" t="s">
        <v>1211</v>
      </c>
      <c r="E190" s="105"/>
      <c r="F190" s="78" t="s">
        <v>28</v>
      </c>
      <c r="G190" s="105" t="s">
        <v>1212</v>
      </c>
      <c r="H190" s="105" t="s">
        <v>30</v>
      </c>
      <c r="I190" s="105">
        <v>2020</v>
      </c>
      <c r="J190" s="105" t="s">
        <v>1213</v>
      </c>
      <c r="K190" s="105"/>
      <c r="L190" s="105" t="s">
        <v>1214</v>
      </c>
      <c r="M190" s="105" t="s">
        <v>32</v>
      </c>
      <c r="N190" s="105" t="s">
        <v>1215</v>
      </c>
      <c r="O190" s="105" t="s">
        <v>30</v>
      </c>
      <c r="P190" s="105" t="s">
        <v>30</v>
      </c>
      <c r="Q190" s="105" t="s">
        <v>35</v>
      </c>
      <c r="R190" s="105" t="s">
        <v>36</v>
      </c>
      <c r="S190" s="105"/>
      <c r="T190" s="105" t="s">
        <v>269</v>
      </c>
      <c r="U190" s="105" t="s">
        <v>30</v>
      </c>
      <c r="V190" s="105" t="s">
        <v>30</v>
      </c>
      <c r="W190" s="105" t="s">
        <v>30</v>
      </c>
      <c r="X190" s="89"/>
    </row>
    <row r="191" spans="1:24" s="90" customFormat="1" ht="105">
      <c r="A191" s="3">
        <f t="shared" si="2"/>
        <v>186</v>
      </c>
      <c r="B191" s="105" t="s">
        <v>1216</v>
      </c>
      <c r="C191" s="105"/>
      <c r="D191" s="105" t="s">
        <v>1217</v>
      </c>
      <c r="E191" s="105"/>
      <c r="F191" s="78" t="s">
        <v>28</v>
      </c>
      <c r="G191" s="105" t="s">
        <v>1218</v>
      </c>
      <c r="H191" s="105" t="s">
        <v>30</v>
      </c>
      <c r="I191" s="105">
        <v>2020</v>
      </c>
      <c r="J191" s="105" t="s">
        <v>1219</v>
      </c>
      <c r="K191" s="105"/>
      <c r="L191" s="105" t="s">
        <v>267</v>
      </c>
      <c r="M191" s="105" t="s">
        <v>72</v>
      </c>
      <c r="N191" s="105"/>
      <c r="O191" s="105" t="s">
        <v>1220</v>
      </c>
      <c r="P191" s="105" t="s">
        <v>49</v>
      </c>
      <c r="Q191" s="105" t="s">
        <v>30</v>
      </c>
      <c r="R191" s="105" t="s">
        <v>36</v>
      </c>
      <c r="S191" s="105"/>
      <c r="T191" s="105" t="s">
        <v>269</v>
      </c>
      <c r="U191" s="105" t="s">
        <v>50</v>
      </c>
      <c r="V191" s="105" t="s">
        <v>30</v>
      </c>
      <c r="W191" s="105" t="s">
        <v>30</v>
      </c>
      <c r="X191" s="89"/>
    </row>
    <row r="192" spans="1:24" s="90" customFormat="1" ht="73.5">
      <c r="A192" s="3">
        <f t="shared" si="2"/>
        <v>187</v>
      </c>
      <c r="B192" s="105" t="s">
        <v>1221</v>
      </c>
      <c r="C192" s="105" t="s">
        <v>1222</v>
      </c>
      <c r="D192" s="105" t="s">
        <v>1223</v>
      </c>
      <c r="E192" s="105" t="s">
        <v>1224</v>
      </c>
      <c r="F192" s="78" t="s">
        <v>28</v>
      </c>
      <c r="G192" s="105" t="s">
        <v>1225</v>
      </c>
      <c r="H192" s="105" t="s">
        <v>1157</v>
      </c>
      <c r="I192" s="105">
        <v>2020</v>
      </c>
      <c r="J192" s="105" t="s">
        <v>1226</v>
      </c>
      <c r="K192" s="105" t="s">
        <v>1227</v>
      </c>
      <c r="L192" s="105" t="s">
        <v>1228</v>
      </c>
      <c r="M192" s="105" t="s">
        <v>32</v>
      </c>
      <c r="N192" s="105" t="s">
        <v>1229</v>
      </c>
      <c r="O192" s="105" t="s">
        <v>1160</v>
      </c>
      <c r="P192" s="105" t="s">
        <v>49</v>
      </c>
      <c r="Q192" s="105" t="s">
        <v>35</v>
      </c>
      <c r="R192" s="105" t="s">
        <v>36</v>
      </c>
      <c r="S192" s="105"/>
      <c r="T192" s="105"/>
      <c r="U192" s="105" t="s">
        <v>50</v>
      </c>
      <c r="V192" s="105" t="s">
        <v>30</v>
      </c>
      <c r="W192" s="105" t="s">
        <v>30</v>
      </c>
      <c r="X192" s="89"/>
    </row>
    <row r="193" spans="1:24" s="90" customFormat="1" ht="73.5">
      <c r="A193" s="3">
        <f t="shared" si="2"/>
        <v>188</v>
      </c>
      <c r="B193" s="105" t="s">
        <v>1230</v>
      </c>
      <c r="C193" s="105"/>
      <c r="D193" s="105" t="s">
        <v>1231</v>
      </c>
      <c r="E193" s="105"/>
      <c r="F193" s="78" t="s">
        <v>28</v>
      </c>
      <c r="G193" s="105" t="s">
        <v>1232</v>
      </c>
      <c r="H193" s="105" t="s">
        <v>30</v>
      </c>
      <c r="I193" s="105">
        <v>2020</v>
      </c>
      <c r="J193" s="105" t="s">
        <v>1233</v>
      </c>
      <c r="K193" s="105"/>
      <c r="L193" s="105" t="s">
        <v>1234</v>
      </c>
      <c r="M193" s="105" t="s">
        <v>32</v>
      </c>
      <c r="N193" s="105" t="s">
        <v>1235</v>
      </c>
      <c r="O193" s="105" t="s">
        <v>30</v>
      </c>
      <c r="P193" s="105" t="s">
        <v>34</v>
      </c>
      <c r="Q193" s="105" t="s">
        <v>35</v>
      </c>
      <c r="R193" s="105" t="s">
        <v>36</v>
      </c>
      <c r="S193" s="105"/>
      <c r="T193" s="105"/>
      <c r="U193" s="105" t="s">
        <v>30</v>
      </c>
      <c r="V193" s="105" t="s">
        <v>30</v>
      </c>
      <c r="W193" s="105" t="s">
        <v>30</v>
      </c>
      <c r="X193" s="89"/>
    </row>
    <row r="194" spans="1:24" s="90" customFormat="1" ht="73.5">
      <c r="A194" s="3">
        <f t="shared" si="2"/>
        <v>189</v>
      </c>
      <c r="B194" s="97" t="s">
        <v>1236</v>
      </c>
      <c r="C194" s="105"/>
      <c r="D194" s="105" t="s">
        <v>1237</v>
      </c>
      <c r="E194" s="105"/>
      <c r="F194" s="78" t="s">
        <v>28</v>
      </c>
      <c r="G194" s="105" t="s">
        <v>401</v>
      </c>
      <c r="H194" s="105" t="s">
        <v>30</v>
      </c>
      <c r="I194" s="105">
        <v>2020</v>
      </c>
      <c r="J194" s="105" t="s">
        <v>1238</v>
      </c>
      <c r="K194" s="105"/>
      <c r="L194" s="105" t="s">
        <v>240</v>
      </c>
      <c r="M194" s="105" t="s">
        <v>32</v>
      </c>
      <c r="N194" s="105" t="s">
        <v>241</v>
      </c>
      <c r="O194" s="105" t="s">
        <v>30</v>
      </c>
      <c r="P194" s="105" t="s">
        <v>30</v>
      </c>
      <c r="Q194" s="105" t="s">
        <v>35</v>
      </c>
      <c r="R194" s="105" t="s">
        <v>36</v>
      </c>
      <c r="S194" s="105"/>
      <c r="T194" s="105"/>
      <c r="U194" s="105" t="s">
        <v>30</v>
      </c>
      <c r="V194" s="105" t="s">
        <v>30</v>
      </c>
      <c r="W194" s="105" t="s">
        <v>30</v>
      </c>
      <c r="X194" s="89"/>
    </row>
    <row r="195" spans="1:24" s="90" customFormat="1" ht="63">
      <c r="A195" s="3">
        <f t="shared" si="2"/>
        <v>190</v>
      </c>
      <c r="B195" s="97" t="s">
        <v>1239</v>
      </c>
      <c r="C195" s="105"/>
      <c r="D195" s="105" t="s">
        <v>1240</v>
      </c>
      <c r="E195" s="105"/>
      <c r="F195" s="78" t="s">
        <v>28</v>
      </c>
      <c r="G195" s="105" t="s">
        <v>401</v>
      </c>
      <c r="H195" s="105" t="s">
        <v>30</v>
      </c>
      <c r="I195" s="105">
        <v>2020</v>
      </c>
      <c r="J195" s="105" t="s">
        <v>1241</v>
      </c>
      <c r="K195" s="105"/>
      <c r="L195" s="105" t="s">
        <v>240</v>
      </c>
      <c r="M195" s="105" t="s">
        <v>32</v>
      </c>
      <c r="N195" s="105" t="s">
        <v>241</v>
      </c>
      <c r="O195" s="105" t="s">
        <v>30</v>
      </c>
      <c r="P195" s="105" t="s">
        <v>30</v>
      </c>
      <c r="Q195" s="105" t="s">
        <v>35</v>
      </c>
      <c r="R195" s="105" t="s">
        <v>36</v>
      </c>
      <c r="S195" s="105"/>
      <c r="T195" s="105"/>
      <c r="U195" s="105" t="s">
        <v>30</v>
      </c>
      <c r="V195" s="105" t="s">
        <v>30</v>
      </c>
      <c r="W195" s="105" t="s">
        <v>30</v>
      </c>
      <c r="X195" s="89"/>
    </row>
    <row r="196" spans="1:24" s="90" customFormat="1" ht="63">
      <c r="A196" s="3">
        <f t="shared" si="2"/>
        <v>191</v>
      </c>
      <c r="B196" s="97" t="s">
        <v>1242</v>
      </c>
      <c r="C196" s="105" t="s">
        <v>1243</v>
      </c>
      <c r="D196" s="105" t="s">
        <v>1244</v>
      </c>
      <c r="E196" s="105" t="s">
        <v>1245</v>
      </c>
      <c r="F196" s="78" t="s">
        <v>28</v>
      </c>
      <c r="G196" s="105" t="s">
        <v>401</v>
      </c>
      <c r="H196" s="105" t="s">
        <v>1246</v>
      </c>
      <c r="I196" s="105">
        <v>2020</v>
      </c>
      <c r="J196" s="105" t="s">
        <v>1247</v>
      </c>
      <c r="K196" s="105"/>
      <c r="L196" s="105" t="s">
        <v>240</v>
      </c>
      <c r="M196" s="105" t="s">
        <v>32</v>
      </c>
      <c r="N196" s="105" t="s">
        <v>241</v>
      </c>
      <c r="O196" s="105" t="s">
        <v>30</v>
      </c>
      <c r="P196" s="105" t="s">
        <v>30</v>
      </c>
      <c r="Q196" s="105" t="s">
        <v>35</v>
      </c>
      <c r="R196" s="105" t="s">
        <v>36</v>
      </c>
      <c r="S196" s="105"/>
      <c r="T196" s="105"/>
      <c r="U196" s="105" t="s">
        <v>30</v>
      </c>
      <c r="V196" s="105" t="s">
        <v>30</v>
      </c>
      <c r="W196" s="105" t="s">
        <v>30</v>
      </c>
      <c r="X196" s="89"/>
    </row>
    <row r="197" spans="1:24" s="90" customFormat="1" ht="42">
      <c r="A197" s="3">
        <f t="shared" si="2"/>
        <v>192</v>
      </c>
      <c r="B197" s="97" t="s">
        <v>1248</v>
      </c>
      <c r="C197" s="105"/>
      <c r="D197" s="105" t="s">
        <v>1249</v>
      </c>
      <c r="E197" s="105"/>
      <c r="F197" s="78" t="s">
        <v>28</v>
      </c>
      <c r="G197" s="105" t="s">
        <v>1250</v>
      </c>
      <c r="H197" s="105" t="s">
        <v>30</v>
      </c>
      <c r="I197" s="105">
        <v>2020</v>
      </c>
      <c r="J197" s="105" t="s">
        <v>1251</v>
      </c>
      <c r="K197" s="105"/>
      <c r="L197" s="105" t="s">
        <v>1252</v>
      </c>
      <c r="M197" s="105" t="s">
        <v>72</v>
      </c>
      <c r="N197" s="105"/>
      <c r="O197" s="105" t="s">
        <v>1253</v>
      </c>
      <c r="P197" s="105" t="s">
        <v>30</v>
      </c>
      <c r="Q197" s="105" t="s">
        <v>30</v>
      </c>
      <c r="R197" s="105" t="s">
        <v>30</v>
      </c>
      <c r="S197" s="105"/>
      <c r="T197" s="105"/>
      <c r="U197" s="105" t="s">
        <v>50</v>
      </c>
      <c r="V197" s="105" t="s">
        <v>30</v>
      </c>
      <c r="W197" s="105" t="s">
        <v>30</v>
      </c>
      <c r="X197" s="89"/>
    </row>
    <row r="198" spans="1:24" s="90" customFormat="1" ht="52.5">
      <c r="A198" s="3">
        <f t="shared" si="2"/>
        <v>193</v>
      </c>
      <c r="B198" s="105" t="s">
        <v>1365</v>
      </c>
      <c r="C198" s="105"/>
      <c r="D198" s="105" t="s">
        <v>1254</v>
      </c>
      <c r="E198" s="105"/>
      <c r="F198" s="78" t="s">
        <v>28</v>
      </c>
      <c r="G198" s="105" t="s">
        <v>828</v>
      </c>
      <c r="H198" s="105" t="s">
        <v>30</v>
      </c>
      <c r="I198" s="105">
        <v>2020</v>
      </c>
      <c r="J198" s="105" t="s">
        <v>1255</v>
      </c>
      <c r="K198" s="105"/>
      <c r="L198" s="105" t="s">
        <v>306</v>
      </c>
      <c r="M198" s="105" t="s">
        <v>72</v>
      </c>
      <c r="N198" s="105"/>
      <c r="O198" s="105" t="s">
        <v>830</v>
      </c>
      <c r="P198" s="105" t="s">
        <v>49</v>
      </c>
      <c r="Q198" s="105" t="s">
        <v>30</v>
      </c>
      <c r="R198" s="105" t="s">
        <v>36</v>
      </c>
      <c r="S198" s="105"/>
      <c r="T198" s="105"/>
      <c r="U198" s="105" t="s">
        <v>50</v>
      </c>
      <c r="V198" s="105" t="s">
        <v>37</v>
      </c>
      <c r="W198" s="105" t="s">
        <v>30</v>
      </c>
      <c r="X198" s="89"/>
    </row>
    <row r="199" spans="1:24" s="3" customFormat="1" ht="52.5">
      <c r="A199" s="3">
        <f t="shared" si="2"/>
        <v>194</v>
      </c>
      <c r="B199" s="103" t="s">
        <v>1267</v>
      </c>
      <c r="C199" s="102"/>
      <c r="D199" s="104" t="s">
        <v>1268</v>
      </c>
      <c r="E199" s="104"/>
      <c r="F199" s="78" t="s">
        <v>28</v>
      </c>
      <c r="G199" s="104" t="s">
        <v>1269</v>
      </c>
      <c r="H199" s="104" t="s">
        <v>30</v>
      </c>
      <c r="I199" s="104">
        <v>2020</v>
      </c>
      <c r="J199" s="104" t="s">
        <v>1270</v>
      </c>
      <c r="K199" s="104"/>
      <c r="L199" s="104" t="s">
        <v>1271</v>
      </c>
      <c r="M199" s="104" t="s">
        <v>32</v>
      </c>
      <c r="N199" s="104" t="s">
        <v>1272</v>
      </c>
      <c r="O199" s="104" t="s">
        <v>30</v>
      </c>
      <c r="P199" s="104" t="s">
        <v>30</v>
      </c>
      <c r="Q199" s="104" t="s">
        <v>35</v>
      </c>
      <c r="R199" s="104" t="s">
        <v>36</v>
      </c>
      <c r="S199" s="104"/>
      <c r="T199" s="104" t="s">
        <v>269</v>
      </c>
      <c r="U199" s="104" t="s">
        <v>30</v>
      </c>
      <c r="V199" s="104" t="s">
        <v>37</v>
      </c>
      <c r="W199" s="104" t="s">
        <v>30</v>
      </c>
      <c r="X199" s="27"/>
    </row>
    <row r="200" spans="1:24" s="90" customFormat="1" ht="73.5">
      <c r="A200" s="3">
        <f aca="true" t="shared" si="3" ref="A200:A263">A199+1</f>
        <v>195</v>
      </c>
      <c r="B200" s="97" t="s">
        <v>1273</v>
      </c>
      <c r="C200" s="105"/>
      <c r="D200" s="105" t="s">
        <v>1274</v>
      </c>
      <c r="E200" s="105"/>
      <c r="F200" s="78" t="s">
        <v>28</v>
      </c>
      <c r="G200" s="105" t="s">
        <v>764</v>
      </c>
      <c r="H200" s="105" t="s">
        <v>30</v>
      </c>
      <c r="I200" s="105">
        <v>2020</v>
      </c>
      <c r="J200" s="105" t="s">
        <v>1275</v>
      </c>
      <c r="K200" s="105"/>
      <c r="L200" s="105" t="s">
        <v>71</v>
      </c>
      <c r="M200" s="105" t="s">
        <v>72</v>
      </c>
      <c r="N200" s="105"/>
      <c r="O200" s="105" t="s">
        <v>766</v>
      </c>
      <c r="P200" s="105" t="s">
        <v>49</v>
      </c>
      <c r="Q200" s="105" t="s">
        <v>30</v>
      </c>
      <c r="R200" s="105" t="s">
        <v>36</v>
      </c>
      <c r="S200" s="105"/>
      <c r="T200" s="105"/>
      <c r="U200" s="105" t="s">
        <v>50</v>
      </c>
      <c r="V200" s="105" t="s">
        <v>37</v>
      </c>
      <c r="W200" s="105" t="s">
        <v>30</v>
      </c>
      <c r="X200" s="94"/>
    </row>
    <row r="201" spans="1:24" s="90" customFormat="1" ht="73.5">
      <c r="A201" s="3">
        <f t="shared" si="3"/>
        <v>196</v>
      </c>
      <c r="B201" s="97" t="s">
        <v>1276</v>
      </c>
      <c r="C201" s="105" t="s">
        <v>1323</v>
      </c>
      <c r="D201" s="105" t="s">
        <v>1277</v>
      </c>
      <c r="E201" s="105"/>
      <c r="F201" s="78" t="s">
        <v>28</v>
      </c>
      <c r="G201" s="105" t="s">
        <v>1278</v>
      </c>
      <c r="H201" s="105" t="s">
        <v>30</v>
      </c>
      <c r="I201" s="105">
        <v>2020</v>
      </c>
      <c r="J201" s="105" t="s">
        <v>1279</v>
      </c>
      <c r="K201" s="105"/>
      <c r="L201" s="105" t="s">
        <v>71</v>
      </c>
      <c r="M201" s="105" t="s">
        <v>72</v>
      </c>
      <c r="N201" s="105"/>
      <c r="O201" s="105" t="s">
        <v>1280</v>
      </c>
      <c r="P201" s="105" t="s">
        <v>49</v>
      </c>
      <c r="Q201" s="105" t="s">
        <v>30</v>
      </c>
      <c r="R201" s="105" t="s">
        <v>36</v>
      </c>
      <c r="S201" s="105"/>
      <c r="T201" s="105"/>
      <c r="U201" s="105" t="s">
        <v>50</v>
      </c>
      <c r="V201" s="105" t="s">
        <v>37</v>
      </c>
      <c r="W201" s="105" t="s">
        <v>30</v>
      </c>
      <c r="X201" s="89"/>
    </row>
    <row r="202" spans="1:24" s="90" customFormat="1" ht="42">
      <c r="A202" s="3">
        <f t="shared" si="3"/>
        <v>197</v>
      </c>
      <c r="B202" s="105" t="s">
        <v>1321</v>
      </c>
      <c r="C202" s="105"/>
      <c r="D202" s="105" t="s">
        <v>1281</v>
      </c>
      <c r="E202" s="105"/>
      <c r="F202" s="78" t="s">
        <v>28</v>
      </c>
      <c r="G202" s="105" t="s">
        <v>751</v>
      </c>
      <c r="H202" s="105" t="s">
        <v>30</v>
      </c>
      <c r="I202" s="105">
        <v>2020</v>
      </c>
      <c r="J202" s="105" t="s">
        <v>1282</v>
      </c>
      <c r="K202" s="105"/>
      <c r="L202" s="105" t="s">
        <v>753</v>
      </c>
      <c r="M202" s="105" t="s">
        <v>32</v>
      </c>
      <c r="N202" s="105" t="s">
        <v>1283</v>
      </c>
      <c r="O202" s="105" t="s">
        <v>30</v>
      </c>
      <c r="P202" s="105" t="s">
        <v>30</v>
      </c>
      <c r="Q202" s="105" t="s">
        <v>35</v>
      </c>
      <c r="R202" s="105" t="s">
        <v>36</v>
      </c>
      <c r="S202" s="105"/>
      <c r="T202" s="105" t="s">
        <v>269</v>
      </c>
      <c r="U202" s="105" t="s">
        <v>30</v>
      </c>
      <c r="V202" s="105" t="s">
        <v>30</v>
      </c>
      <c r="W202" s="105" t="s">
        <v>30</v>
      </c>
      <c r="X202" s="89"/>
    </row>
    <row r="203" spans="1:24" s="90" customFormat="1" ht="81.75" customHeight="1">
      <c r="A203" s="3">
        <f t="shared" si="3"/>
        <v>198</v>
      </c>
      <c r="B203" s="110" t="s">
        <v>1322</v>
      </c>
      <c r="C203" s="105"/>
      <c r="D203" s="105" t="s">
        <v>1284</v>
      </c>
      <c r="E203" s="105"/>
      <c r="F203" s="78" t="s">
        <v>28</v>
      </c>
      <c r="G203" s="105" t="s">
        <v>1285</v>
      </c>
      <c r="H203" s="105" t="s">
        <v>30</v>
      </c>
      <c r="I203" s="105">
        <v>2020</v>
      </c>
      <c r="J203" s="105" t="s">
        <v>1286</v>
      </c>
      <c r="K203" s="105"/>
      <c r="L203" s="105" t="s">
        <v>295</v>
      </c>
      <c r="M203" s="105" t="s">
        <v>32</v>
      </c>
      <c r="N203" s="105" t="s">
        <v>1287</v>
      </c>
      <c r="O203" s="105" t="s">
        <v>30</v>
      </c>
      <c r="P203" s="105" t="s">
        <v>34</v>
      </c>
      <c r="Q203" s="105" t="s">
        <v>35</v>
      </c>
      <c r="R203" s="105" t="s">
        <v>36</v>
      </c>
      <c r="S203" s="105"/>
      <c r="T203" s="105"/>
      <c r="U203" s="105" t="s">
        <v>50</v>
      </c>
      <c r="V203" s="105" t="s">
        <v>30</v>
      </c>
      <c r="W203" s="105" t="s">
        <v>30</v>
      </c>
      <c r="X203" s="89"/>
    </row>
    <row r="204" spans="1:24" s="90" customFormat="1" ht="94.5">
      <c r="A204" s="3">
        <f t="shared" si="3"/>
        <v>199</v>
      </c>
      <c r="B204" s="111" t="s">
        <v>1288</v>
      </c>
      <c r="C204" s="105" t="s">
        <v>1289</v>
      </c>
      <c r="D204" s="105" t="s">
        <v>1290</v>
      </c>
      <c r="E204" s="105" t="s">
        <v>1291</v>
      </c>
      <c r="F204" s="78" t="s">
        <v>28</v>
      </c>
      <c r="G204" s="105" t="s">
        <v>60</v>
      </c>
      <c r="H204" s="105" t="s">
        <v>61</v>
      </c>
      <c r="I204" s="105">
        <v>2019</v>
      </c>
      <c r="J204" s="105" t="s">
        <v>1292</v>
      </c>
      <c r="K204" s="105" t="s">
        <v>1293</v>
      </c>
      <c r="L204" s="105" t="s">
        <v>64</v>
      </c>
      <c r="M204" s="105" t="s">
        <v>32</v>
      </c>
      <c r="N204" s="105" t="s">
        <v>65</v>
      </c>
      <c r="O204" s="105" t="s">
        <v>66</v>
      </c>
      <c r="P204" s="105" t="s">
        <v>49</v>
      </c>
      <c r="Q204" s="105" t="s">
        <v>35</v>
      </c>
      <c r="R204" s="105" t="s">
        <v>36</v>
      </c>
      <c r="S204" s="105"/>
      <c r="T204" s="105"/>
      <c r="U204" s="105" t="s">
        <v>50</v>
      </c>
      <c r="V204" s="105" t="s">
        <v>30</v>
      </c>
      <c r="W204" s="105" t="s">
        <v>30</v>
      </c>
      <c r="X204" s="89"/>
    </row>
    <row r="205" spans="1:24" s="90" customFormat="1" ht="73.5">
      <c r="A205" s="3">
        <f t="shared" si="3"/>
        <v>200</v>
      </c>
      <c r="B205" s="97" t="s">
        <v>1294</v>
      </c>
      <c r="C205" s="105" t="s">
        <v>1295</v>
      </c>
      <c r="D205" s="105" t="s">
        <v>1296</v>
      </c>
      <c r="E205" s="105" t="s">
        <v>1297</v>
      </c>
      <c r="F205" s="78" t="s">
        <v>28</v>
      </c>
      <c r="G205" s="105" t="s">
        <v>1298</v>
      </c>
      <c r="H205" s="105" t="s">
        <v>1299</v>
      </c>
      <c r="I205" s="105">
        <v>2020</v>
      </c>
      <c r="J205" s="105" t="s">
        <v>1300</v>
      </c>
      <c r="K205" s="105" t="s">
        <v>1301</v>
      </c>
      <c r="L205" s="105" t="s">
        <v>1302</v>
      </c>
      <c r="M205" s="105" t="s">
        <v>32</v>
      </c>
      <c r="N205" s="105" t="s">
        <v>1303</v>
      </c>
      <c r="O205" s="105" t="s">
        <v>1304</v>
      </c>
      <c r="P205" s="105" t="s">
        <v>49</v>
      </c>
      <c r="Q205" s="105" t="s">
        <v>35</v>
      </c>
      <c r="R205" s="105" t="s">
        <v>36</v>
      </c>
      <c r="S205" s="105"/>
      <c r="T205" s="105"/>
      <c r="U205" s="105" t="s">
        <v>50</v>
      </c>
      <c r="V205" s="105" t="s">
        <v>37</v>
      </c>
      <c r="W205" s="105" t="s">
        <v>30</v>
      </c>
      <c r="X205" s="89"/>
    </row>
    <row r="206" spans="1:24" s="90" customFormat="1" ht="73.5">
      <c r="A206" s="3">
        <f t="shared" si="3"/>
        <v>201</v>
      </c>
      <c r="B206" s="97" t="s">
        <v>1305</v>
      </c>
      <c r="C206" s="105"/>
      <c r="D206" s="105" t="s">
        <v>1306</v>
      </c>
      <c r="E206" s="105"/>
      <c r="F206" s="78" t="s">
        <v>28</v>
      </c>
      <c r="G206" s="105" t="s">
        <v>401</v>
      </c>
      <c r="H206" s="105" t="s">
        <v>30</v>
      </c>
      <c r="I206" s="105">
        <v>2020</v>
      </c>
      <c r="J206" s="105" t="s">
        <v>1307</v>
      </c>
      <c r="K206" s="105"/>
      <c r="L206" s="105" t="s">
        <v>240</v>
      </c>
      <c r="M206" s="105" t="s">
        <v>32</v>
      </c>
      <c r="N206" s="105" t="s">
        <v>241</v>
      </c>
      <c r="O206" s="105" t="s">
        <v>30</v>
      </c>
      <c r="P206" s="105" t="s">
        <v>30</v>
      </c>
      <c r="Q206" s="105" t="s">
        <v>35</v>
      </c>
      <c r="R206" s="105" t="s">
        <v>36</v>
      </c>
      <c r="S206" s="105"/>
      <c r="T206" s="105"/>
      <c r="U206" s="105" t="s">
        <v>30</v>
      </c>
      <c r="V206" s="105" t="s">
        <v>30</v>
      </c>
      <c r="W206" s="105" t="s">
        <v>30</v>
      </c>
      <c r="X206" s="89"/>
    </row>
    <row r="207" spans="1:24" s="90" customFormat="1" ht="115.5">
      <c r="A207" s="3">
        <f t="shared" si="3"/>
        <v>202</v>
      </c>
      <c r="B207" s="97" t="s">
        <v>1308</v>
      </c>
      <c r="C207" s="105"/>
      <c r="D207" s="105" t="s">
        <v>1309</v>
      </c>
      <c r="E207" s="105"/>
      <c r="F207" s="78" t="s">
        <v>28</v>
      </c>
      <c r="G207" s="105" t="s">
        <v>1310</v>
      </c>
      <c r="H207" s="105" t="s">
        <v>30</v>
      </c>
      <c r="I207" s="105">
        <v>2020</v>
      </c>
      <c r="J207" s="105" t="s">
        <v>1311</v>
      </c>
      <c r="K207" s="105"/>
      <c r="L207" s="105" t="s">
        <v>647</v>
      </c>
      <c r="M207" s="105" t="s">
        <v>72</v>
      </c>
      <c r="N207" s="105"/>
      <c r="O207" s="105" t="s">
        <v>648</v>
      </c>
      <c r="P207" s="105" t="s">
        <v>516</v>
      </c>
      <c r="Q207" s="105" t="s">
        <v>30</v>
      </c>
      <c r="R207" s="105" t="s">
        <v>36</v>
      </c>
      <c r="S207" s="105"/>
      <c r="T207" s="105"/>
      <c r="U207" s="105" t="s">
        <v>50</v>
      </c>
      <c r="V207" s="105" t="s">
        <v>37</v>
      </c>
      <c r="W207" s="105" t="s">
        <v>30</v>
      </c>
      <c r="X207" s="89"/>
    </row>
    <row r="208" spans="1:24" s="90" customFormat="1" ht="115.5">
      <c r="A208" s="3">
        <f t="shared" si="3"/>
        <v>203</v>
      </c>
      <c r="B208" s="105" t="s">
        <v>1312</v>
      </c>
      <c r="C208" s="105"/>
      <c r="D208" s="105" t="s">
        <v>1313</v>
      </c>
      <c r="E208" s="105"/>
      <c r="F208" s="78" t="s">
        <v>28</v>
      </c>
      <c r="G208" s="105" t="s">
        <v>1310</v>
      </c>
      <c r="H208" s="105" t="s">
        <v>30</v>
      </c>
      <c r="I208" s="105">
        <v>2020</v>
      </c>
      <c r="J208" s="105" t="s">
        <v>1314</v>
      </c>
      <c r="K208" s="105"/>
      <c r="L208" s="105" t="s">
        <v>647</v>
      </c>
      <c r="M208" s="105" t="s">
        <v>72</v>
      </c>
      <c r="N208" s="105"/>
      <c r="O208" s="105" t="s">
        <v>648</v>
      </c>
      <c r="P208" s="105" t="s">
        <v>516</v>
      </c>
      <c r="Q208" s="105" t="s">
        <v>30</v>
      </c>
      <c r="R208" s="105" t="s">
        <v>36</v>
      </c>
      <c r="S208" s="105"/>
      <c r="T208" s="105"/>
      <c r="U208" s="105" t="s">
        <v>50</v>
      </c>
      <c r="V208" s="105" t="s">
        <v>37</v>
      </c>
      <c r="W208" s="105" t="s">
        <v>30</v>
      </c>
      <c r="X208" s="89"/>
    </row>
    <row r="209" spans="1:24" s="90" customFormat="1" ht="115.5">
      <c r="A209" s="3">
        <f t="shared" si="3"/>
        <v>204</v>
      </c>
      <c r="B209" s="97" t="s">
        <v>1315</v>
      </c>
      <c r="C209" s="105"/>
      <c r="D209" s="105" t="s">
        <v>1316</v>
      </c>
      <c r="E209" s="105"/>
      <c r="F209" s="78" t="s">
        <v>28</v>
      </c>
      <c r="G209" s="105" t="s">
        <v>1310</v>
      </c>
      <c r="H209" s="105" t="s">
        <v>30</v>
      </c>
      <c r="I209" s="105">
        <v>2020</v>
      </c>
      <c r="J209" s="105" t="s">
        <v>1317</v>
      </c>
      <c r="K209" s="105"/>
      <c r="L209" s="105" t="s">
        <v>647</v>
      </c>
      <c r="M209" s="105" t="s">
        <v>72</v>
      </c>
      <c r="N209" s="105"/>
      <c r="O209" s="105" t="s">
        <v>648</v>
      </c>
      <c r="P209" s="105" t="s">
        <v>516</v>
      </c>
      <c r="Q209" s="105" t="s">
        <v>30</v>
      </c>
      <c r="R209" s="105" t="s">
        <v>36</v>
      </c>
      <c r="S209" s="105"/>
      <c r="T209" s="105"/>
      <c r="U209" s="105" t="s">
        <v>50</v>
      </c>
      <c r="V209" s="105" t="s">
        <v>37</v>
      </c>
      <c r="W209" s="105" t="s">
        <v>30</v>
      </c>
      <c r="X209" s="89"/>
    </row>
    <row r="210" spans="1:24" s="90" customFormat="1" ht="63">
      <c r="A210" s="3">
        <f t="shared" si="3"/>
        <v>205</v>
      </c>
      <c r="B210" s="112" t="s">
        <v>1318</v>
      </c>
      <c r="C210" s="113"/>
      <c r="D210" s="113" t="s">
        <v>1319</v>
      </c>
      <c r="E210" s="113"/>
      <c r="F210" s="114" t="s">
        <v>28</v>
      </c>
      <c r="G210" s="113" t="s">
        <v>401</v>
      </c>
      <c r="H210" s="113" t="s">
        <v>30</v>
      </c>
      <c r="I210" s="113">
        <v>2020</v>
      </c>
      <c r="J210" s="113" t="s">
        <v>1320</v>
      </c>
      <c r="K210" s="113"/>
      <c r="L210" s="113" t="s">
        <v>240</v>
      </c>
      <c r="M210" s="113" t="s">
        <v>32</v>
      </c>
      <c r="N210" s="113" t="s">
        <v>241</v>
      </c>
      <c r="O210" s="113" t="s">
        <v>30</v>
      </c>
      <c r="P210" s="113" t="s">
        <v>30</v>
      </c>
      <c r="Q210" s="113" t="s">
        <v>35</v>
      </c>
      <c r="R210" s="113" t="s">
        <v>36</v>
      </c>
      <c r="S210" s="113"/>
      <c r="T210" s="113"/>
      <c r="U210" s="113" t="s">
        <v>30</v>
      </c>
      <c r="V210" s="113" t="s">
        <v>30</v>
      </c>
      <c r="W210" s="113" t="s">
        <v>30</v>
      </c>
      <c r="X210" s="115"/>
    </row>
    <row r="211" spans="1:24" s="116" customFormat="1" ht="52.5">
      <c r="A211" s="3">
        <f t="shared" si="3"/>
        <v>206</v>
      </c>
      <c r="B211" s="117" t="s">
        <v>1324</v>
      </c>
      <c r="C211" s="117"/>
      <c r="D211" s="117" t="s">
        <v>1325</v>
      </c>
      <c r="E211" s="117"/>
      <c r="F211" s="117" t="s">
        <v>28</v>
      </c>
      <c r="G211" s="117" t="s">
        <v>1326</v>
      </c>
      <c r="H211" s="117" t="s">
        <v>30</v>
      </c>
      <c r="I211" s="117">
        <v>2020</v>
      </c>
      <c r="J211" s="117" t="s">
        <v>1327</v>
      </c>
      <c r="K211" s="117"/>
      <c r="L211" s="117" t="s">
        <v>1328</v>
      </c>
      <c r="M211" s="117" t="s">
        <v>32</v>
      </c>
      <c r="N211" s="117" t="s">
        <v>1329</v>
      </c>
      <c r="O211" s="117" t="s">
        <v>30</v>
      </c>
      <c r="P211" s="117" t="s">
        <v>30</v>
      </c>
      <c r="Q211" s="117" t="s">
        <v>35</v>
      </c>
      <c r="R211" s="117" t="s">
        <v>36</v>
      </c>
      <c r="S211" s="117"/>
      <c r="T211" s="117"/>
      <c r="U211" s="117" t="s">
        <v>30</v>
      </c>
      <c r="V211" s="117" t="s">
        <v>37</v>
      </c>
      <c r="W211" s="117" t="s">
        <v>30</v>
      </c>
      <c r="X211" s="118"/>
    </row>
    <row r="212" spans="1:23" s="116" customFormat="1" ht="115.5">
      <c r="A212" s="3">
        <f t="shared" si="3"/>
        <v>207</v>
      </c>
      <c r="B212" s="117" t="s">
        <v>1330</v>
      </c>
      <c r="C212" s="117"/>
      <c r="D212" s="117" t="s">
        <v>1331</v>
      </c>
      <c r="E212" s="117" t="s">
        <v>1332</v>
      </c>
      <c r="F212" s="117" t="s">
        <v>28</v>
      </c>
      <c r="G212" s="117" t="s">
        <v>136</v>
      </c>
      <c r="H212" s="119" t="s">
        <v>137</v>
      </c>
      <c r="I212" s="117">
        <v>2020</v>
      </c>
      <c r="J212" s="117" t="s">
        <v>1333</v>
      </c>
      <c r="K212" s="117"/>
      <c r="L212" s="117" t="s">
        <v>140</v>
      </c>
      <c r="M212" s="117" t="s">
        <v>32</v>
      </c>
      <c r="N212" s="117" t="s">
        <v>141</v>
      </c>
      <c r="O212" s="117" t="s">
        <v>30</v>
      </c>
      <c r="P212" s="117" t="s">
        <v>30</v>
      </c>
      <c r="Q212" s="117" t="s">
        <v>35</v>
      </c>
      <c r="R212" s="117" t="s">
        <v>36</v>
      </c>
      <c r="S212" s="117"/>
      <c r="T212" s="117"/>
      <c r="U212" s="117" t="s">
        <v>30</v>
      </c>
      <c r="V212" s="117" t="s">
        <v>37</v>
      </c>
      <c r="W212" s="117" t="s">
        <v>30</v>
      </c>
    </row>
    <row r="213" spans="1:23" s="116" customFormat="1" ht="105">
      <c r="A213" s="3">
        <f t="shared" si="3"/>
        <v>208</v>
      </c>
      <c r="B213" s="117" t="s">
        <v>1334</v>
      </c>
      <c r="C213" s="117"/>
      <c r="D213" s="117" t="s">
        <v>1335</v>
      </c>
      <c r="E213" s="117"/>
      <c r="F213" s="117" t="s">
        <v>28</v>
      </c>
      <c r="G213" s="117" t="s">
        <v>1336</v>
      </c>
      <c r="H213" s="117" t="s">
        <v>30</v>
      </c>
      <c r="I213" s="117">
        <v>2020</v>
      </c>
      <c r="J213" s="117" t="s">
        <v>1337</v>
      </c>
      <c r="K213" s="117"/>
      <c r="L213" s="119" t="s">
        <v>71</v>
      </c>
      <c r="M213" s="117" t="s">
        <v>72</v>
      </c>
      <c r="N213" s="117"/>
      <c r="O213" s="119" t="s">
        <v>1338</v>
      </c>
      <c r="P213" s="117" t="s">
        <v>49</v>
      </c>
      <c r="Q213" s="117" t="s">
        <v>30</v>
      </c>
      <c r="R213" s="117" t="s">
        <v>36</v>
      </c>
      <c r="S213" s="117"/>
      <c r="T213" s="117"/>
      <c r="U213" s="117" t="s">
        <v>50</v>
      </c>
      <c r="V213" s="117" t="s">
        <v>37</v>
      </c>
      <c r="W213" s="117" t="s">
        <v>30</v>
      </c>
    </row>
    <row r="214" spans="1:23" s="116" customFormat="1" ht="73.5">
      <c r="A214" s="3">
        <f t="shared" si="3"/>
        <v>209</v>
      </c>
      <c r="B214" s="120" t="s">
        <v>1339</v>
      </c>
      <c r="C214" s="117"/>
      <c r="D214" s="117" t="s">
        <v>1340</v>
      </c>
      <c r="E214" s="117"/>
      <c r="F214" s="117" t="s">
        <v>28</v>
      </c>
      <c r="G214" s="117" t="s">
        <v>1298</v>
      </c>
      <c r="H214" s="117" t="s">
        <v>1299</v>
      </c>
      <c r="I214" s="117">
        <v>2020</v>
      </c>
      <c r="J214" s="117" t="s">
        <v>1341</v>
      </c>
      <c r="K214" s="117"/>
      <c r="L214" s="117" t="s">
        <v>1302</v>
      </c>
      <c r="M214" s="117" t="s">
        <v>32</v>
      </c>
      <c r="N214" s="117" t="s">
        <v>1303</v>
      </c>
      <c r="O214" s="117" t="s">
        <v>1304</v>
      </c>
      <c r="P214" s="117" t="s">
        <v>49</v>
      </c>
      <c r="Q214" s="117" t="s">
        <v>35</v>
      </c>
      <c r="R214" s="117" t="s">
        <v>36</v>
      </c>
      <c r="S214" s="117"/>
      <c r="T214" s="117"/>
      <c r="U214" s="117" t="s">
        <v>50</v>
      </c>
      <c r="V214" s="117" t="s">
        <v>30</v>
      </c>
      <c r="W214" s="117" t="s">
        <v>30</v>
      </c>
    </row>
    <row r="215" spans="1:23" s="116" customFormat="1" ht="63">
      <c r="A215" s="3">
        <f t="shared" si="3"/>
        <v>210</v>
      </c>
      <c r="B215" s="120" t="s">
        <v>1342</v>
      </c>
      <c r="C215" s="117"/>
      <c r="D215" s="117" t="s">
        <v>1343</v>
      </c>
      <c r="E215" s="117"/>
      <c r="F215" s="117" t="s">
        <v>28</v>
      </c>
      <c r="G215" s="117" t="s">
        <v>401</v>
      </c>
      <c r="H215" s="117" t="s">
        <v>30</v>
      </c>
      <c r="I215" s="117">
        <v>2020</v>
      </c>
      <c r="J215" s="117" t="s">
        <v>1344</v>
      </c>
      <c r="K215" s="117"/>
      <c r="L215" s="117" t="s">
        <v>240</v>
      </c>
      <c r="M215" s="117" t="s">
        <v>32</v>
      </c>
      <c r="N215" s="117" t="s">
        <v>241</v>
      </c>
      <c r="O215" s="117" t="s">
        <v>30</v>
      </c>
      <c r="P215" s="117" t="s">
        <v>30</v>
      </c>
      <c r="Q215" s="117" t="s">
        <v>35</v>
      </c>
      <c r="R215" s="117" t="s">
        <v>36</v>
      </c>
      <c r="S215" s="117"/>
      <c r="T215" s="117"/>
      <c r="U215" s="117" t="s">
        <v>30</v>
      </c>
      <c r="V215" s="117" t="s">
        <v>30</v>
      </c>
      <c r="W215" s="117" t="s">
        <v>30</v>
      </c>
    </row>
    <row r="216" spans="1:23" s="116" customFormat="1" ht="63">
      <c r="A216" s="3">
        <f t="shared" si="3"/>
        <v>211</v>
      </c>
      <c r="B216" s="117" t="s">
        <v>1410</v>
      </c>
      <c r="C216" s="117"/>
      <c r="D216" s="117" t="s">
        <v>1345</v>
      </c>
      <c r="E216" s="117"/>
      <c r="F216" s="117" t="s">
        <v>28</v>
      </c>
      <c r="G216" s="117" t="s">
        <v>1346</v>
      </c>
      <c r="H216" s="117" t="s">
        <v>30</v>
      </c>
      <c r="I216" s="117">
        <v>2020</v>
      </c>
      <c r="J216" s="117" t="s">
        <v>1347</v>
      </c>
      <c r="K216" s="117"/>
      <c r="L216" s="117" t="s">
        <v>1348</v>
      </c>
      <c r="M216" s="117" t="s">
        <v>32</v>
      </c>
      <c r="N216" s="117" t="s">
        <v>1349</v>
      </c>
      <c r="O216" s="117" t="s">
        <v>30</v>
      </c>
      <c r="P216" s="117" t="s">
        <v>30</v>
      </c>
      <c r="Q216" s="117" t="s">
        <v>35</v>
      </c>
      <c r="R216" s="117" t="s">
        <v>30</v>
      </c>
      <c r="S216" s="117"/>
      <c r="T216" s="117"/>
      <c r="U216" s="117" t="s">
        <v>30</v>
      </c>
      <c r="V216" s="117" t="s">
        <v>37</v>
      </c>
      <c r="W216" s="117" t="s">
        <v>30</v>
      </c>
    </row>
    <row r="217" spans="1:23" s="116" customFormat="1" ht="84">
      <c r="A217" s="3">
        <f t="shared" si="3"/>
        <v>212</v>
      </c>
      <c r="B217" s="120" t="s">
        <v>1350</v>
      </c>
      <c r="C217" s="117"/>
      <c r="D217" s="117" t="s">
        <v>1351</v>
      </c>
      <c r="E217" s="117"/>
      <c r="F217" s="117" t="s">
        <v>28</v>
      </c>
      <c r="G217" s="117" t="s">
        <v>1352</v>
      </c>
      <c r="H217" s="117" t="s">
        <v>30</v>
      </c>
      <c r="I217" s="117">
        <v>2020</v>
      </c>
      <c r="J217" s="117" t="s">
        <v>1357</v>
      </c>
      <c r="K217" s="117"/>
      <c r="L217" s="117" t="s">
        <v>1353</v>
      </c>
      <c r="M217" s="117" t="s">
        <v>72</v>
      </c>
      <c r="N217" s="117"/>
      <c r="O217" s="119" t="s">
        <v>1354</v>
      </c>
      <c r="P217" s="117" t="s">
        <v>30</v>
      </c>
      <c r="Q217" s="117" t="s">
        <v>30</v>
      </c>
      <c r="R217" s="117" t="s">
        <v>30</v>
      </c>
      <c r="S217" s="117"/>
      <c r="T217" s="117"/>
      <c r="U217" s="117" t="s">
        <v>30</v>
      </c>
      <c r="V217" s="117" t="s">
        <v>37</v>
      </c>
      <c r="W217" s="117" t="s">
        <v>30</v>
      </c>
    </row>
    <row r="218" spans="1:24" s="122" customFormat="1" ht="147">
      <c r="A218" s="3">
        <f t="shared" si="3"/>
        <v>213</v>
      </c>
      <c r="B218" s="114" t="s">
        <v>1366</v>
      </c>
      <c r="C218" s="113" t="s">
        <v>1367</v>
      </c>
      <c r="D218" s="113" t="s">
        <v>1368</v>
      </c>
      <c r="E218" s="113" t="s">
        <v>1369</v>
      </c>
      <c r="F218" s="114" t="s">
        <v>28</v>
      </c>
      <c r="G218" s="114" t="s">
        <v>83</v>
      </c>
      <c r="H218" s="114" t="s">
        <v>84</v>
      </c>
      <c r="I218" s="114">
        <v>2020</v>
      </c>
      <c r="J218" s="114" t="s">
        <v>1370</v>
      </c>
      <c r="K218" s="114"/>
      <c r="L218" s="114" t="s">
        <v>86</v>
      </c>
      <c r="M218" s="114" t="s">
        <v>32</v>
      </c>
      <c r="N218" s="114" t="s">
        <v>87</v>
      </c>
      <c r="O218" s="114" t="s">
        <v>88</v>
      </c>
      <c r="P218" s="114" t="s">
        <v>49</v>
      </c>
      <c r="Q218" s="114" t="s">
        <v>35</v>
      </c>
      <c r="R218" s="114" t="s">
        <v>36</v>
      </c>
      <c r="S218" s="114"/>
      <c r="T218" s="114"/>
      <c r="U218" s="114" t="s">
        <v>50</v>
      </c>
      <c r="V218" s="114" t="s">
        <v>37</v>
      </c>
      <c r="W218" s="114" t="s">
        <v>30</v>
      </c>
      <c r="X218" s="123"/>
    </row>
    <row r="219" spans="1:23" s="125" customFormat="1" ht="94.5">
      <c r="A219" s="124">
        <f t="shared" si="3"/>
        <v>214</v>
      </c>
      <c r="B219" s="117" t="s">
        <v>1371</v>
      </c>
      <c r="C219" s="117" t="s">
        <v>1372</v>
      </c>
      <c r="D219" s="117" t="s">
        <v>1373</v>
      </c>
      <c r="E219" s="117" t="s">
        <v>1374</v>
      </c>
      <c r="F219" s="117" t="s">
        <v>28</v>
      </c>
      <c r="G219" s="117" t="s">
        <v>346</v>
      </c>
      <c r="H219" s="117" t="s">
        <v>1375</v>
      </c>
      <c r="I219" s="117">
        <v>2020</v>
      </c>
      <c r="J219" s="117" t="s">
        <v>677</v>
      </c>
      <c r="K219" s="117"/>
      <c r="L219" s="117" t="s">
        <v>348</v>
      </c>
      <c r="M219" s="117" t="s">
        <v>32</v>
      </c>
      <c r="N219" s="117" t="s">
        <v>349</v>
      </c>
      <c r="O219" s="117" t="s">
        <v>30</v>
      </c>
      <c r="P219" s="117" t="s">
        <v>350</v>
      </c>
      <c r="Q219" s="117" t="s">
        <v>35</v>
      </c>
      <c r="R219" s="117" t="s">
        <v>36</v>
      </c>
      <c r="S219" s="117"/>
      <c r="T219" s="117"/>
      <c r="U219" s="117" t="s">
        <v>50</v>
      </c>
      <c r="V219" s="117" t="s">
        <v>37</v>
      </c>
      <c r="W219" s="117" t="s">
        <v>30</v>
      </c>
    </row>
    <row r="220" spans="1:23" s="125" customFormat="1" ht="73.5">
      <c r="A220" s="124">
        <f t="shared" si="3"/>
        <v>215</v>
      </c>
      <c r="B220" s="117" t="s">
        <v>1376</v>
      </c>
      <c r="C220" s="117"/>
      <c r="D220" s="117" t="s">
        <v>1377</v>
      </c>
      <c r="E220" s="117"/>
      <c r="F220" s="117" t="s">
        <v>28</v>
      </c>
      <c r="G220" s="117" t="s">
        <v>1378</v>
      </c>
      <c r="H220" s="117"/>
      <c r="I220" s="117">
        <v>2020</v>
      </c>
      <c r="J220" s="117" t="s">
        <v>1379</v>
      </c>
      <c r="K220" s="117"/>
      <c r="L220" s="117" t="s">
        <v>1380</v>
      </c>
      <c r="M220" s="117" t="s">
        <v>72</v>
      </c>
      <c r="N220" s="117"/>
      <c r="O220" s="117" t="s">
        <v>1381</v>
      </c>
      <c r="P220" s="117" t="s">
        <v>49</v>
      </c>
      <c r="Q220" s="117" t="s">
        <v>30</v>
      </c>
      <c r="R220" s="117" t="s">
        <v>36</v>
      </c>
      <c r="S220" s="117"/>
      <c r="T220" s="117" t="s">
        <v>269</v>
      </c>
      <c r="U220" s="126" t="s">
        <v>50</v>
      </c>
      <c r="V220" s="126" t="s">
        <v>37</v>
      </c>
      <c r="W220" s="126" t="s">
        <v>30</v>
      </c>
    </row>
    <row r="221" spans="1:24" s="125" customFormat="1" ht="84">
      <c r="A221" s="124">
        <f t="shared" si="3"/>
        <v>216</v>
      </c>
      <c r="B221" s="126" t="s">
        <v>1382</v>
      </c>
      <c r="C221" s="126"/>
      <c r="D221" s="126" t="s">
        <v>1383</v>
      </c>
      <c r="E221" s="126"/>
      <c r="F221" s="126" t="s">
        <v>28</v>
      </c>
      <c r="G221" s="126" t="s">
        <v>1384</v>
      </c>
      <c r="H221" s="126"/>
      <c r="I221" s="127">
        <v>2020</v>
      </c>
      <c r="J221" s="117" t="s">
        <v>1385</v>
      </c>
      <c r="K221" s="126"/>
      <c r="L221" s="126" t="s">
        <v>71</v>
      </c>
      <c r="M221" s="126" t="s">
        <v>72</v>
      </c>
      <c r="N221" s="126"/>
      <c r="O221" s="126" t="s">
        <v>1386</v>
      </c>
      <c r="P221" s="128" t="s">
        <v>49</v>
      </c>
      <c r="Q221" s="126" t="s">
        <v>30</v>
      </c>
      <c r="R221" s="126" t="s">
        <v>36</v>
      </c>
      <c r="S221" s="129"/>
      <c r="T221" s="126"/>
      <c r="U221" s="126" t="s">
        <v>50</v>
      </c>
      <c r="V221" s="126" t="s">
        <v>37</v>
      </c>
      <c r="W221" s="126" t="s">
        <v>30</v>
      </c>
      <c r="X221" s="126"/>
    </row>
    <row r="222" spans="1:24" s="125" customFormat="1" ht="409.5">
      <c r="A222" s="124">
        <f t="shared" si="3"/>
        <v>217</v>
      </c>
      <c r="B222" s="126" t="s">
        <v>1387</v>
      </c>
      <c r="D222" s="126" t="s">
        <v>1388</v>
      </c>
      <c r="E222" s="126"/>
      <c r="F222" s="126" t="s">
        <v>28</v>
      </c>
      <c r="G222" s="126" t="s">
        <v>1389</v>
      </c>
      <c r="H222" s="126"/>
      <c r="I222" s="127">
        <v>2020</v>
      </c>
      <c r="J222" s="117" t="s">
        <v>1390</v>
      </c>
      <c r="K222" s="126"/>
      <c r="L222" s="126" t="s">
        <v>1153</v>
      </c>
      <c r="M222" s="126" t="s">
        <v>72</v>
      </c>
      <c r="N222" s="126"/>
      <c r="O222" s="126" t="s">
        <v>1391</v>
      </c>
      <c r="P222" s="128" t="s">
        <v>49</v>
      </c>
      <c r="Q222" s="126" t="s">
        <v>30</v>
      </c>
      <c r="R222" s="126" t="s">
        <v>36</v>
      </c>
      <c r="S222" s="129"/>
      <c r="T222" s="126" t="s">
        <v>269</v>
      </c>
      <c r="U222" s="126" t="s">
        <v>50</v>
      </c>
      <c r="V222" s="126" t="s">
        <v>37</v>
      </c>
      <c r="W222" s="126" t="s">
        <v>30</v>
      </c>
      <c r="X222" s="126"/>
    </row>
    <row r="223" spans="1:24" s="125" customFormat="1" ht="42">
      <c r="A223" s="124">
        <f t="shared" si="3"/>
        <v>218</v>
      </c>
      <c r="B223" s="126" t="s">
        <v>1392</v>
      </c>
      <c r="C223" s="126"/>
      <c r="D223" s="126" t="s">
        <v>1393</v>
      </c>
      <c r="E223" s="126"/>
      <c r="F223" s="126" t="s">
        <v>28</v>
      </c>
      <c r="G223" s="126" t="s">
        <v>1394</v>
      </c>
      <c r="H223" s="126"/>
      <c r="I223" s="127">
        <v>2020</v>
      </c>
      <c r="J223" s="117" t="s">
        <v>1395</v>
      </c>
      <c r="K223" s="126"/>
      <c r="L223" s="126" t="s">
        <v>1396</v>
      </c>
      <c r="M223" s="126" t="s">
        <v>72</v>
      </c>
      <c r="N223" s="126"/>
      <c r="O223" s="126" t="s">
        <v>1397</v>
      </c>
      <c r="P223" s="128" t="s">
        <v>49</v>
      </c>
      <c r="Q223" s="126" t="s">
        <v>30</v>
      </c>
      <c r="R223" s="126" t="s">
        <v>36</v>
      </c>
      <c r="S223" s="129"/>
      <c r="T223" s="126" t="s">
        <v>269</v>
      </c>
      <c r="U223" s="126" t="s">
        <v>50</v>
      </c>
      <c r="V223" s="126" t="s">
        <v>37</v>
      </c>
      <c r="W223" s="126" t="s">
        <v>30</v>
      </c>
      <c r="X223" s="126"/>
    </row>
    <row r="224" spans="1:24" s="125" customFormat="1" ht="63">
      <c r="A224" s="124">
        <f t="shared" si="3"/>
        <v>219</v>
      </c>
      <c r="B224" s="126" t="s">
        <v>1398</v>
      </c>
      <c r="C224" s="126" t="s">
        <v>1399</v>
      </c>
      <c r="D224" s="126" t="s">
        <v>1400</v>
      </c>
      <c r="E224" s="126" t="s">
        <v>1401</v>
      </c>
      <c r="F224" s="126" t="s">
        <v>28</v>
      </c>
      <c r="G224" s="117" t="s">
        <v>60</v>
      </c>
      <c r="H224" s="117" t="s">
        <v>61</v>
      </c>
      <c r="I224" s="117">
        <v>2020</v>
      </c>
      <c r="J224" s="117" t="s">
        <v>1402</v>
      </c>
      <c r="K224" s="117" t="s">
        <v>1403</v>
      </c>
      <c r="L224" s="117" t="s">
        <v>64</v>
      </c>
      <c r="M224" s="117" t="s">
        <v>32</v>
      </c>
      <c r="N224" s="117" t="s">
        <v>65</v>
      </c>
      <c r="O224" s="117" t="s">
        <v>66</v>
      </c>
      <c r="P224" s="117" t="s">
        <v>49</v>
      </c>
      <c r="Q224" s="117" t="s">
        <v>35</v>
      </c>
      <c r="R224" s="117" t="s">
        <v>36</v>
      </c>
      <c r="S224" s="117"/>
      <c r="T224" s="117"/>
      <c r="U224" s="117" t="s">
        <v>50</v>
      </c>
      <c r="V224" s="126" t="s">
        <v>30</v>
      </c>
      <c r="W224" s="117" t="s">
        <v>30</v>
      </c>
      <c r="X224" s="126"/>
    </row>
    <row r="225" spans="1:24" s="125" customFormat="1" ht="84">
      <c r="A225" s="124">
        <f t="shared" si="3"/>
        <v>220</v>
      </c>
      <c r="B225" s="126" t="s">
        <v>1404</v>
      </c>
      <c r="C225" s="126"/>
      <c r="D225" s="126" t="s">
        <v>1405</v>
      </c>
      <c r="E225" s="126"/>
      <c r="F225" s="126" t="s">
        <v>28</v>
      </c>
      <c r="G225" s="117" t="s">
        <v>201</v>
      </c>
      <c r="H225" s="117" t="s">
        <v>30</v>
      </c>
      <c r="I225" s="117">
        <v>2020</v>
      </c>
      <c r="J225" s="117" t="s">
        <v>1406</v>
      </c>
      <c r="K225" s="117"/>
      <c r="L225" s="117" t="s">
        <v>203</v>
      </c>
      <c r="M225" s="117" t="s">
        <v>32</v>
      </c>
      <c r="N225" s="117" t="s">
        <v>204</v>
      </c>
      <c r="O225" s="117" t="s">
        <v>30</v>
      </c>
      <c r="P225" s="117" t="s">
        <v>34</v>
      </c>
      <c r="Q225" s="117" t="s">
        <v>35</v>
      </c>
      <c r="R225" s="117" t="s">
        <v>36</v>
      </c>
      <c r="S225" s="117"/>
      <c r="T225" s="117"/>
      <c r="U225" s="117" t="s">
        <v>50</v>
      </c>
      <c r="V225" s="126" t="s">
        <v>30</v>
      </c>
      <c r="W225" s="117" t="s">
        <v>30</v>
      </c>
      <c r="X225" s="126"/>
    </row>
    <row r="226" spans="1:24" s="125" customFormat="1" ht="73.5">
      <c r="A226" s="124">
        <f t="shared" si="3"/>
        <v>221</v>
      </c>
      <c r="B226" s="129" t="s">
        <v>1407</v>
      </c>
      <c r="C226" s="126"/>
      <c r="D226" s="126" t="s">
        <v>1408</v>
      </c>
      <c r="E226" s="126"/>
      <c r="F226" s="126" t="s">
        <v>28</v>
      </c>
      <c r="G226" s="117" t="s">
        <v>201</v>
      </c>
      <c r="H226" s="117" t="s">
        <v>30</v>
      </c>
      <c r="I226" s="117">
        <v>2020</v>
      </c>
      <c r="J226" s="117" t="s">
        <v>1409</v>
      </c>
      <c r="K226" s="117"/>
      <c r="L226" s="117" t="s">
        <v>203</v>
      </c>
      <c r="M226" s="117" t="s">
        <v>32</v>
      </c>
      <c r="N226" s="117" t="s">
        <v>204</v>
      </c>
      <c r="O226" s="117" t="s">
        <v>30</v>
      </c>
      <c r="P226" s="117" t="s">
        <v>34</v>
      </c>
      <c r="Q226" s="117" t="s">
        <v>35</v>
      </c>
      <c r="R226" s="117" t="s">
        <v>36</v>
      </c>
      <c r="S226" s="117"/>
      <c r="T226" s="117"/>
      <c r="U226" s="117" t="s">
        <v>50</v>
      </c>
      <c r="V226" s="126" t="s">
        <v>30</v>
      </c>
      <c r="W226" s="117" t="s">
        <v>30</v>
      </c>
      <c r="X226" s="126"/>
    </row>
    <row r="227" spans="1:24" s="125" customFormat="1" ht="96.75" customHeight="1">
      <c r="A227" s="124">
        <f t="shared" si="3"/>
        <v>222</v>
      </c>
      <c r="B227" s="131" t="s">
        <v>1413</v>
      </c>
      <c r="C227" s="126"/>
      <c r="D227" s="126" t="s">
        <v>1414</v>
      </c>
      <c r="E227" s="126"/>
      <c r="F227" s="126" t="s">
        <v>28</v>
      </c>
      <c r="G227" s="126" t="s">
        <v>1415</v>
      </c>
      <c r="H227" s="126" t="s">
        <v>30</v>
      </c>
      <c r="I227" s="126">
        <v>2020</v>
      </c>
      <c r="J227" s="126" t="s">
        <v>1416</v>
      </c>
      <c r="K227" s="126"/>
      <c r="L227" s="126" t="s">
        <v>240</v>
      </c>
      <c r="M227" s="126" t="s">
        <v>32</v>
      </c>
      <c r="N227" s="126" t="s">
        <v>241</v>
      </c>
      <c r="O227" s="126" t="s">
        <v>30</v>
      </c>
      <c r="P227" s="128" t="s">
        <v>30</v>
      </c>
      <c r="Q227" s="126" t="s">
        <v>35</v>
      </c>
      <c r="R227" s="126" t="s">
        <v>36</v>
      </c>
      <c r="S227" s="129"/>
      <c r="T227" s="126"/>
      <c r="U227" s="126" t="s">
        <v>30</v>
      </c>
      <c r="V227" s="126" t="s">
        <v>30</v>
      </c>
      <c r="W227" s="126" t="s">
        <v>30</v>
      </c>
      <c r="X227" s="126"/>
    </row>
    <row r="228" spans="1:24" s="125" customFormat="1" ht="94.5">
      <c r="A228" s="124">
        <f t="shared" si="3"/>
        <v>223</v>
      </c>
      <c r="B228" s="131" t="s">
        <v>1417</v>
      </c>
      <c r="C228" s="126"/>
      <c r="D228" s="126" t="s">
        <v>1418</v>
      </c>
      <c r="E228" s="126"/>
      <c r="F228" s="126" t="s">
        <v>28</v>
      </c>
      <c r="G228" s="126" t="s">
        <v>1419</v>
      </c>
      <c r="H228" s="126"/>
      <c r="I228" s="126">
        <v>2020</v>
      </c>
      <c r="J228" s="126" t="s">
        <v>1420</v>
      </c>
      <c r="K228" s="126"/>
      <c r="L228" s="126" t="s">
        <v>295</v>
      </c>
      <c r="M228" s="126" t="s">
        <v>32</v>
      </c>
      <c r="N228" s="126" t="s">
        <v>296</v>
      </c>
      <c r="O228" s="126" t="s">
        <v>30</v>
      </c>
      <c r="P228" s="128" t="s">
        <v>34</v>
      </c>
      <c r="Q228" s="126" t="s">
        <v>35</v>
      </c>
      <c r="R228" s="126" t="s">
        <v>36</v>
      </c>
      <c r="S228" s="129"/>
      <c r="T228" s="126"/>
      <c r="U228" s="126" t="s">
        <v>50</v>
      </c>
      <c r="V228" s="126" t="s">
        <v>37</v>
      </c>
      <c r="W228" s="126" t="s">
        <v>30</v>
      </c>
      <c r="X228" s="126"/>
    </row>
    <row r="229" spans="1:24" s="125" customFormat="1" ht="94.5">
      <c r="A229" s="124">
        <f t="shared" si="3"/>
        <v>224</v>
      </c>
      <c r="B229" s="131" t="s">
        <v>1421</v>
      </c>
      <c r="C229" s="126"/>
      <c r="D229" s="126" t="s">
        <v>1422</v>
      </c>
      <c r="E229" s="126"/>
      <c r="F229" s="126" t="s">
        <v>28</v>
      </c>
      <c r="G229" s="126" t="s">
        <v>60</v>
      </c>
      <c r="H229" s="126"/>
      <c r="I229" s="126">
        <v>2020</v>
      </c>
      <c r="J229" s="126" t="s">
        <v>1423</v>
      </c>
      <c r="K229" s="126"/>
      <c r="L229" s="126" t="s">
        <v>64</v>
      </c>
      <c r="M229" s="126" t="s">
        <v>32</v>
      </c>
      <c r="N229" s="126" t="s">
        <v>65</v>
      </c>
      <c r="O229" s="126" t="s">
        <v>66</v>
      </c>
      <c r="P229" s="128" t="s">
        <v>49</v>
      </c>
      <c r="Q229" s="126" t="s">
        <v>35</v>
      </c>
      <c r="R229" s="126" t="s">
        <v>36</v>
      </c>
      <c r="S229" s="129"/>
      <c r="T229" s="126"/>
      <c r="U229" s="126" t="s">
        <v>50</v>
      </c>
      <c r="V229" s="126" t="s">
        <v>30</v>
      </c>
      <c r="W229" s="126" t="s">
        <v>30</v>
      </c>
      <c r="X229" s="126"/>
    </row>
    <row r="230" spans="1:24" s="3" customFormat="1" ht="105">
      <c r="A230" s="124">
        <f t="shared" si="3"/>
        <v>225</v>
      </c>
      <c r="B230" s="25" t="s">
        <v>1424</v>
      </c>
      <c r="C230" s="104"/>
      <c r="D230" s="104" t="s">
        <v>1425</v>
      </c>
      <c r="E230" s="104"/>
      <c r="F230" s="104" t="s">
        <v>993</v>
      </c>
      <c r="G230" s="104" t="s">
        <v>1426</v>
      </c>
      <c r="H230" s="104"/>
      <c r="I230" s="105">
        <v>2019</v>
      </c>
      <c r="J230" s="104" t="s">
        <v>1427</v>
      </c>
      <c r="K230" s="104"/>
      <c r="L230" s="104" t="s">
        <v>1428</v>
      </c>
      <c r="M230" s="104" t="s">
        <v>32</v>
      </c>
      <c r="N230" s="104"/>
      <c r="O230" s="104" t="s">
        <v>30</v>
      </c>
      <c r="P230" s="104" t="s">
        <v>30</v>
      </c>
      <c r="Q230" s="104" t="s">
        <v>30</v>
      </c>
      <c r="R230" s="104" t="s">
        <v>30</v>
      </c>
      <c r="S230" s="104">
        <v>1</v>
      </c>
      <c r="T230" s="104" t="s">
        <v>1003</v>
      </c>
      <c r="U230" s="26"/>
      <c r="V230" s="26"/>
      <c r="W230" s="26"/>
      <c r="X230" s="27"/>
    </row>
    <row r="231" spans="1:24" s="3" customFormat="1" ht="96.75" customHeight="1">
      <c r="A231" s="124">
        <f t="shared" si="3"/>
        <v>226</v>
      </c>
      <c r="B231" s="26" t="s">
        <v>1429</v>
      </c>
      <c r="C231" s="104"/>
      <c r="D231" s="104" t="s">
        <v>1430</v>
      </c>
      <c r="E231" s="104"/>
      <c r="F231" s="104" t="s">
        <v>993</v>
      </c>
      <c r="G231" s="104" t="s">
        <v>1431</v>
      </c>
      <c r="H231" s="104"/>
      <c r="I231" s="105">
        <v>2018</v>
      </c>
      <c r="J231" s="104" t="s">
        <v>1432</v>
      </c>
      <c r="K231" s="104"/>
      <c r="L231" s="104" t="s">
        <v>1433</v>
      </c>
      <c r="M231" s="104" t="s">
        <v>32</v>
      </c>
      <c r="N231" s="104" t="s">
        <v>1434</v>
      </c>
      <c r="O231" s="104" t="s">
        <v>30</v>
      </c>
      <c r="P231" s="104" t="s">
        <v>30</v>
      </c>
      <c r="Q231" s="104" t="s">
        <v>30</v>
      </c>
      <c r="R231" s="104" t="s">
        <v>30</v>
      </c>
      <c r="S231" s="104">
        <v>1</v>
      </c>
      <c r="T231" s="104" t="s">
        <v>1003</v>
      </c>
      <c r="U231" s="26"/>
      <c r="V231" s="26"/>
      <c r="W231" s="26"/>
      <c r="X231" s="28"/>
    </row>
    <row r="232" spans="1:24" s="3" customFormat="1" ht="136.5">
      <c r="A232" s="124">
        <f t="shared" si="3"/>
        <v>227</v>
      </c>
      <c r="B232" s="25" t="s">
        <v>1435</v>
      </c>
      <c r="C232" s="104"/>
      <c r="D232" s="104" t="s">
        <v>1436</v>
      </c>
      <c r="E232" s="105"/>
      <c r="F232" s="105" t="s">
        <v>993</v>
      </c>
      <c r="G232" s="105" t="s">
        <v>1437</v>
      </c>
      <c r="H232" s="105"/>
      <c r="I232" s="105">
        <v>2020</v>
      </c>
      <c r="J232" s="105" t="s">
        <v>1438</v>
      </c>
      <c r="K232" s="105"/>
      <c r="L232" s="105" t="s">
        <v>1439</v>
      </c>
      <c r="M232" s="105" t="s">
        <v>32</v>
      </c>
      <c r="N232" s="105" t="s">
        <v>1440</v>
      </c>
      <c r="O232" s="105" t="s">
        <v>30</v>
      </c>
      <c r="P232" s="105" t="s">
        <v>30</v>
      </c>
      <c r="Q232" s="105" t="s">
        <v>35</v>
      </c>
      <c r="R232" s="105" t="s">
        <v>30</v>
      </c>
      <c r="S232" s="105">
        <v>1</v>
      </c>
      <c r="T232" s="105" t="s">
        <v>1003</v>
      </c>
      <c r="U232" s="26"/>
      <c r="V232" s="26"/>
      <c r="W232" s="26"/>
      <c r="X232" s="28"/>
    </row>
    <row r="233" spans="1:24" s="3" customFormat="1" ht="262.5">
      <c r="A233" s="124">
        <f t="shared" si="3"/>
        <v>228</v>
      </c>
      <c r="B233" s="25" t="s">
        <v>1441</v>
      </c>
      <c r="C233" s="104"/>
      <c r="D233" s="104" t="s">
        <v>1442</v>
      </c>
      <c r="E233" s="105"/>
      <c r="F233" s="105" t="s">
        <v>993</v>
      </c>
      <c r="G233" s="105" t="s">
        <v>1437</v>
      </c>
      <c r="H233" s="105"/>
      <c r="I233" s="105">
        <v>2020</v>
      </c>
      <c r="J233" s="105" t="s">
        <v>1443</v>
      </c>
      <c r="K233" s="105"/>
      <c r="L233" s="105" t="s">
        <v>1439</v>
      </c>
      <c r="M233" s="105" t="s">
        <v>32</v>
      </c>
      <c r="N233" s="105" t="s">
        <v>1440</v>
      </c>
      <c r="O233" s="105" t="s">
        <v>30</v>
      </c>
      <c r="P233" s="105" t="s">
        <v>30</v>
      </c>
      <c r="Q233" s="105" t="s">
        <v>35</v>
      </c>
      <c r="R233" s="105" t="s">
        <v>30</v>
      </c>
      <c r="S233" s="105">
        <v>1</v>
      </c>
      <c r="T233" s="105" t="s">
        <v>1003</v>
      </c>
      <c r="U233" s="26"/>
      <c r="V233" s="26"/>
      <c r="W233" s="26"/>
      <c r="X233" s="28"/>
    </row>
    <row r="234" spans="1:24" s="3" customFormat="1" ht="105">
      <c r="A234" s="124">
        <f t="shared" si="3"/>
        <v>229</v>
      </c>
      <c r="B234" s="26" t="s">
        <v>1444</v>
      </c>
      <c r="C234" s="104"/>
      <c r="D234" s="104" t="s">
        <v>1445</v>
      </c>
      <c r="E234" s="104"/>
      <c r="F234" s="104" t="s">
        <v>993</v>
      </c>
      <c r="G234" s="104" t="s">
        <v>1446</v>
      </c>
      <c r="H234" s="104"/>
      <c r="I234" s="104">
        <v>2020</v>
      </c>
      <c r="J234" s="104" t="s">
        <v>1447</v>
      </c>
      <c r="K234" s="104"/>
      <c r="L234" s="104" t="s">
        <v>1448</v>
      </c>
      <c r="M234" s="104" t="s">
        <v>32</v>
      </c>
      <c r="N234" s="104" t="s">
        <v>1449</v>
      </c>
      <c r="O234" s="104" t="s">
        <v>30</v>
      </c>
      <c r="P234" s="104" t="s">
        <v>30</v>
      </c>
      <c r="Q234" s="104" t="s">
        <v>30</v>
      </c>
      <c r="R234" s="104" t="s">
        <v>30</v>
      </c>
      <c r="S234" s="104">
        <v>1</v>
      </c>
      <c r="T234" s="104"/>
      <c r="U234" s="26"/>
      <c r="V234" s="26"/>
      <c r="W234" s="26"/>
      <c r="X234" s="28"/>
    </row>
    <row r="235" spans="1:24" s="3" customFormat="1" ht="115.5">
      <c r="A235" s="124">
        <f t="shared" si="3"/>
        <v>230</v>
      </c>
      <c r="B235" s="29" t="s">
        <v>1450</v>
      </c>
      <c r="C235" s="104"/>
      <c r="D235" s="104" t="s">
        <v>1451</v>
      </c>
      <c r="E235" s="104"/>
      <c r="F235" s="104" t="s">
        <v>999</v>
      </c>
      <c r="G235" s="104" t="s">
        <v>1452</v>
      </c>
      <c r="H235" s="104"/>
      <c r="I235" s="104">
        <v>2020</v>
      </c>
      <c r="J235" s="104" t="s">
        <v>1453</v>
      </c>
      <c r="K235" s="104"/>
      <c r="L235" s="104" t="s">
        <v>1454</v>
      </c>
      <c r="M235" s="104" t="s">
        <v>32</v>
      </c>
      <c r="N235" s="104" t="s">
        <v>1455</v>
      </c>
      <c r="O235" s="104" t="s">
        <v>30</v>
      </c>
      <c r="P235" s="104" t="s">
        <v>30</v>
      </c>
      <c r="Q235" s="104" t="s">
        <v>30</v>
      </c>
      <c r="R235" s="104" t="s">
        <v>30</v>
      </c>
      <c r="S235" s="104">
        <v>1</v>
      </c>
      <c r="T235" s="104"/>
      <c r="U235" s="26"/>
      <c r="V235" s="26"/>
      <c r="W235" s="26"/>
      <c r="X235" s="28"/>
    </row>
    <row r="236" spans="1:24" s="3" customFormat="1" ht="115.5">
      <c r="A236" s="124">
        <f t="shared" si="3"/>
        <v>231</v>
      </c>
      <c r="B236" s="29" t="s">
        <v>1456</v>
      </c>
      <c r="C236" s="104"/>
      <c r="D236" s="104" t="s">
        <v>1457</v>
      </c>
      <c r="E236" s="104"/>
      <c r="F236" s="104" t="s">
        <v>999</v>
      </c>
      <c r="G236" s="104" t="s">
        <v>1452</v>
      </c>
      <c r="H236" s="104"/>
      <c r="I236" s="104">
        <v>2020</v>
      </c>
      <c r="J236" s="104" t="s">
        <v>1458</v>
      </c>
      <c r="K236" s="104"/>
      <c r="L236" s="104" t="s">
        <v>1454</v>
      </c>
      <c r="M236" s="104" t="s">
        <v>32</v>
      </c>
      <c r="N236" s="104" t="s">
        <v>1455</v>
      </c>
      <c r="O236" s="104" t="s">
        <v>30</v>
      </c>
      <c r="P236" s="104" t="s">
        <v>30</v>
      </c>
      <c r="Q236" s="104" t="s">
        <v>30</v>
      </c>
      <c r="R236" s="104" t="s">
        <v>30</v>
      </c>
      <c r="S236" s="104">
        <v>1</v>
      </c>
      <c r="T236" s="104"/>
      <c r="U236" s="26"/>
      <c r="V236" s="26"/>
      <c r="W236" s="26"/>
      <c r="X236" s="28"/>
    </row>
    <row r="237" spans="1:24" s="3" customFormat="1" ht="94.5">
      <c r="A237" s="124">
        <f t="shared" si="3"/>
        <v>232</v>
      </c>
      <c r="B237" s="88" t="s">
        <v>1459</v>
      </c>
      <c r="C237" s="104"/>
      <c r="D237" s="104" t="s">
        <v>1460</v>
      </c>
      <c r="E237" s="104"/>
      <c r="F237" s="104" t="s">
        <v>999</v>
      </c>
      <c r="G237" s="104" t="s">
        <v>1461</v>
      </c>
      <c r="H237" s="104"/>
      <c r="I237" s="104">
        <v>2020</v>
      </c>
      <c r="J237" s="104" t="s">
        <v>1462</v>
      </c>
      <c r="K237" s="104"/>
      <c r="L237" s="104" t="s">
        <v>1463</v>
      </c>
      <c r="M237" s="104" t="s">
        <v>72</v>
      </c>
      <c r="N237" s="104"/>
      <c r="O237" s="104"/>
      <c r="P237" s="104" t="s">
        <v>30</v>
      </c>
      <c r="Q237" s="104" t="s">
        <v>30</v>
      </c>
      <c r="R237" s="104" t="s">
        <v>30</v>
      </c>
      <c r="S237" s="104">
        <v>1</v>
      </c>
      <c r="T237" s="104" t="s">
        <v>1003</v>
      </c>
      <c r="U237" s="26"/>
      <c r="V237" s="26"/>
      <c r="W237" s="26"/>
      <c r="X237" s="28"/>
    </row>
    <row r="238" spans="1:24" s="3" customFormat="1" ht="105">
      <c r="A238" s="124">
        <f t="shared" si="3"/>
        <v>233</v>
      </c>
      <c r="B238" s="25" t="s">
        <v>1464</v>
      </c>
      <c r="C238" s="104"/>
      <c r="D238" s="104" t="s">
        <v>1465</v>
      </c>
      <c r="E238" s="104"/>
      <c r="F238" s="104" t="s">
        <v>993</v>
      </c>
      <c r="G238" s="104" t="s">
        <v>1466</v>
      </c>
      <c r="H238" s="104"/>
      <c r="I238" s="104">
        <v>2020</v>
      </c>
      <c r="J238" s="104" t="s">
        <v>1467</v>
      </c>
      <c r="K238" s="104"/>
      <c r="L238" s="104" t="s">
        <v>1468</v>
      </c>
      <c r="M238" s="104" t="s">
        <v>32</v>
      </c>
      <c r="N238" s="104" t="s">
        <v>1469</v>
      </c>
      <c r="O238" s="104" t="s">
        <v>30</v>
      </c>
      <c r="P238" s="104" t="s">
        <v>30</v>
      </c>
      <c r="Q238" s="104" t="s">
        <v>30</v>
      </c>
      <c r="R238" s="104" t="s">
        <v>30</v>
      </c>
      <c r="S238" s="104">
        <v>1</v>
      </c>
      <c r="T238" s="104" t="s">
        <v>1003</v>
      </c>
      <c r="U238" s="26"/>
      <c r="V238" s="26"/>
      <c r="W238" s="26"/>
      <c r="X238" s="28"/>
    </row>
    <row r="239" spans="1:24" s="3" customFormat="1" ht="136.5">
      <c r="A239" s="124">
        <f t="shared" si="3"/>
        <v>234</v>
      </c>
      <c r="B239" s="25" t="s">
        <v>1464</v>
      </c>
      <c r="C239" s="104"/>
      <c r="D239" s="104" t="s">
        <v>1470</v>
      </c>
      <c r="E239" s="105"/>
      <c r="F239" s="105" t="s">
        <v>993</v>
      </c>
      <c r="G239" s="105" t="s">
        <v>1471</v>
      </c>
      <c r="H239" s="105"/>
      <c r="I239" s="105">
        <v>2020</v>
      </c>
      <c r="J239" s="105" t="s">
        <v>1472</v>
      </c>
      <c r="K239" s="105"/>
      <c r="L239" s="105" t="s">
        <v>1473</v>
      </c>
      <c r="M239" s="105" t="s">
        <v>32</v>
      </c>
      <c r="N239" s="105" t="s">
        <v>1474</v>
      </c>
      <c r="O239" s="105" t="s">
        <v>30</v>
      </c>
      <c r="P239" s="105" t="s">
        <v>30</v>
      </c>
      <c r="Q239" s="105" t="s">
        <v>35</v>
      </c>
      <c r="R239" s="105" t="s">
        <v>30</v>
      </c>
      <c r="S239" s="105">
        <v>1</v>
      </c>
      <c r="T239" s="105" t="s">
        <v>1003</v>
      </c>
      <c r="U239" s="26"/>
      <c r="V239" s="26"/>
      <c r="W239" s="26"/>
      <c r="X239" s="28"/>
    </row>
    <row r="240" spans="1:24" s="3" customFormat="1" ht="115.5">
      <c r="A240" s="124">
        <f t="shared" si="3"/>
        <v>235</v>
      </c>
      <c r="B240" s="25" t="s">
        <v>1464</v>
      </c>
      <c r="C240" s="104"/>
      <c r="D240" s="104" t="s">
        <v>1475</v>
      </c>
      <c r="E240" s="104"/>
      <c r="F240" s="104" t="s">
        <v>993</v>
      </c>
      <c r="G240" s="105" t="s">
        <v>1476</v>
      </c>
      <c r="H240" s="104"/>
      <c r="I240" s="104">
        <v>2020</v>
      </c>
      <c r="J240" s="104" t="s">
        <v>1477</v>
      </c>
      <c r="K240" s="104"/>
      <c r="L240" s="104" t="s">
        <v>1478</v>
      </c>
      <c r="M240" s="104" t="s">
        <v>32</v>
      </c>
      <c r="N240" s="104" t="s">
        <v>1479</v>
      </c>
      <c r="O240" s="104" t="s">
        <v>30</v>
      </c>
      <c r="P240" s="104" t="s">
        <v>30</v>
      </c>
      <c r="Q240" s="104" t="s">
        <v>30</v>
      </c>
      <c r="R240" s="104" t="s">
        <v>30</v>
      </c>
      <c r="S240" s="104">
        <v>1</v>
      </c>
      <c r="T240" s="104" t="s">
        <v>1003</v>
      </c>
      <c r="U240" s="26"/>
      <c r="V240" s="26"/>
      <c r="W240" s="26"/>
      <c r="X240" s="28"/>
    </row>
    <row r="241" spans="1:24" s="3" customFormat="1" ht="88.5" customHeight="1">
      <c r="A241" s="124">
        <f t="shared" si="3"/>
        <v>236</v>
      </c>
      <c r="B241" s="25" t="s">
        <v>1480</v>
      </c>
      <c r="C241" s="104"/>
      <c r="D241" s="104" t="s">
        <v>1481</v>
      </c>
      <c r="E241" s="104"/>
      <c r="F241" s="104" t="s">
        <v>993</v>
      </c>
      <c r="G241" s="105" t="s">
        <v>1476</v>
      </c>
      <c r="H241" s="104"/>
      <c r="I241" s="104">
        <v>2020</v>
      </c>
      <c r="J241" s="104" t="s">
        <v>1482</v>
      </c>
      <c r="K241" s="104"/>
      <c r="L241" s="104" t="s">
        <v>1478</v>
      </c>
      <c r="M241" s="104" t="s">
        <v>32</v>
      </c>
      <c r="N241" s="104" t="s">
        <v>1479</v>
      </c>
      <c r="O241" s="104" t="s">
        <v>30</v>
      </c>
      <c r="P241" s="104" t="s">
        <v>30</v>
      </c>
      <c r="Q241" s="104" t="s">
        <v>30</v>
      </c>
      <c r="R241" s="104" t="s">
        <v>30</v>
      </c>
      <c r="S241" s="104">
        <v>1</v>
      </c>
      <c r="T241" s="104" t="s">
        <v>1003</v>
      </c>
      <c r="U241" s="26"/>
      <c r="V241" s="26"/>
      <c r="W241" s="26"/>
      <c r="X241" s="28"/>
    </row>
    <row r="242" spans="1:24" s="3" customFormat="1" ht="124.5" customHeight="1">
      <c r="A242" s="124">
        <f t="shared" si="3"/>
        <v>237</v>
      </c>
      <c r="B242" s="78" t="s">
        <v>1483</v>
      </c>
      <c r="C242" s="132"/>
      <c r="D242" s="104" t="s">
        <v>1484</v>
      </c>
      <c r="E242" s="105"/>
      <c r="F242" s="105" t="s">
        <v>993</v>
      </c>
      <c r="G242" s="105" t="s">
        <v>1485</v>
      </c>
      <c r="H242" s="105"/>
      <c r="I242" s="105">
        <v>2020</v>
      </c>
      <c r="J242" s="105" t="s">
        <v>1486</v>
      </c>
      <c r="K242" s="105"/>
      <c r="L242" s="105" t="s">
        <v>1428</v>
      </c>
      <c r="M242" s="105" t="s">
        <v>32</v>
      </c>
      <c r="N242" s="105"/>
      <c r="O242" s="105" t="s">
        <v>30</v>
      </c>
      <c r="P242" s="105" t="s">
        <v>30</v>
      </c>
      <c r="Q242" s="105" t="s">
        <v>35</v>
      </c>
      <c r="R242" s="105" t="s">
        <v>30</v>
      </c>
      <c r="S242" s="105">
        <v>1</v>
      </c>
      <c r="T242" s="105" t="s">
        <v>1003</v>
      </c>
      <c r="U242" s="26"/>
      <c r="V242" s="26"/>
      <c r="W242" s="26"/>
      <c r="X242" s="28"/>
    </row>
    <row r="243" spans="1:24" s="3" customFormat="1" ht="95.25" customHeight="1">
      <c r="A243" s="124">
        <f t="shared" si="3"/>
        <v>238</v>
      </c>
      <c r="B243" s="25" t="s">
        <v>632</v>
      </c>
      <c r="C243" s="104"/>
      <c r="D243" s="104" t="s">
        <v>1487</v>
      </c>
      <c r="E243" s="104"/>
      <c r="F243" s="104" t="s">
        <v>999</v>
      </c>
      <c r="G243" s="105" t="s">
        <v>1488</v>
      </c>
      <c r="H243" s="104"/>
      <c r="I243" s="104">
        <v>2020</v>
      </c>
      <c r="J243" s="104" t="s">
        <v>1489</v>
      </c>
      <c r="K243" s="104"/>
      <c r="L243" s="104" t="s">
        <v>1490</v>
      </c>
      <c r="M243" s="104" t="s">
        <v>32</v>
      </c>
      <c r="N243" s="104"/>
      <c r="O243" s="104" t="s">
        <v>30</v>
      </c>
      <c r="P243" s="104" t="s">
        <v>30</v>
      </c>
      <c r="Q243" s="104" t="s">
        <v>30</v>
      </c>
      <c r="R243" s="104" t="s">
        <v>30</v>
      </c>
      <c r="S243" s="104">
        <v>1</v>
      </c>
      <c r="T243" s="104"/>
      <c r="U243" s="26"/>
      <c r="V243" s="26"/>
      <c r="W243" s="26"/>
      <c r="X243" s="28"/>
    </row>
    <row r="244" spans="1:24" s="3" customFormat="1" ht="189">
      <c r="A244" s="124">
        <f t="shared" si="3"/>
        <v>239</v>
      </c>
      <c r="B244" s="25" t="s">
        <v>1491</v>
      </c>
      <c r="C244" s="104"/>
      <c r="D244" s="104" t="s">
        <v>1492</v>
      </c>
      <c r="E244" s="104"/>
      <c r="F244" s="104" t="s">
        <v>993</v>
      </c>
      <c r="G244" s="105" t="s">
        <v>1493</v>
      </c>
      <c r="H244" s="104"/>
      <c r="I244" s="104">
        <v>2020</v>
      </c>
      <c r="J244" s="104" t="s">
        <v>1494</v>
      </c>
      <c r="K244" s="104"/>
      <c r="L244" s="104" t="s">
        <v>1495</v>
      </c>
      <c r="M244" s="104" t="s">
        <v>72</v>
      </c>
      <c r="N244" s="104"/>
      <c r="O244" s="104"/>
      <c r="P244" s="104" t="s">
        <v>30</v>
      </c>
      <c r="Q244" s="104" t="s">
        <v>30</v>
      </c>
      <c r="R244" s="104" t="s">
        <v>30</v>
      </c>
      <c r="S244" s="104">
        <v>1</v>
      </c>
      <c r="T244" s="104" t="s">
        <v>1003</v>
      </c>
      <c r="U244" s="26"/>
      <c r="V244" s="26"/>
      <c r="W244" s="26"/>
      <c r="X244" s="28"/>
    </row>
    <row r="245" spans="1:24" s="3" customFormat="1" ht="105">
      <c r="A245" s="124">
        <f t="shared" si="3"/>
        <v>240</v>
      </c>
      <c r="B245" s="25" t="s">
        <v>1496</v>
      </c>
      <c r="C245" s="104"/>
      <c r="D245" s="104" t="s">
        <v>1497</v>
      </c>
      <c r="E245" s="104"/>
      <c r="F245" s="104" t="s">
        <v>999</v>
      </c>
      <c r="G245" s="104" t="s">
        <v>1498</v>
      </c>
      <c r="H245" s="104"/>
      <c r="I245" s="104">
        <v>2020</v>
      </c>
      <c r="J245" s="104" t="s">
        <v>1499</v>
      </c>
      <c r="K245" s="104"/>
      <c r="L245" s="104" t="s">
        <v>1500</v>
      </c>
      <c r="M245" s="104" t="s">
        <v>32</v>
      </c>
      <c r="N245" s="104" t="s">
        <v>1501</v>
      </c>
      <c r="O245" s="104" t="s">
        <v>30</v>
      </c>
      <c r="P245" s="104" t="s">
        <v>30</v>
      </c>
      <c r="Q245" s="104" t="s">
        <v>30</v>
      </c>
      <c r="R245" s="104" t="s">
        <v>30</v>
      </c>
      <c r="S245" s="104">
        <v>1</v>
      </c>
      <c r="T245" s="104"/>
      <c r="U245" s="26"/>
      <c r="V245" s="26"/>
      <c r="W245" s="26"/>
      <c r="X245" s="28"/>
    </row>
    <row r="246" spans="1:24" s="3" customFormat="1" ht="73.5">
      <c r="A246" s="124">
        <f t="shared" si="3"/>
        <v>241</v>
      </c>
      <c r="B246" s="26" t="s">
        <v>1502</v>
      </c>
      <c r="C246" s="104"/>
      <c r="D246" s="104" t="s">
        <v>1503</v>
      </c>
      <c r="E246" s="104"/>
      <c r="F246" s="104" t="s">
        <v>999</v>
      </c>
      <c r="G246" s="105" t="s">
        <v>1504</v>
      </c>
      <c r="H246" s="104"/>
      <c r="I246" s="104">
        <v>2020</v>
      </c>
      <c r="J246" s="133" t="s">
        <v>1505</v>
      </c>
      <c r="K246" s="104"/>
      <c r="L246" s="104" t="s">
        <v>1506</v>
      </c>
      <c r="M246" s="104" t="s">
        <v>72</v>
      </c>
      <c r="N246" s="104"/>
      <c r="O246" s="104" t="s">
        <v>30</v>
      </c>
      <c r="P246" s="104" t="s">
        <v>30</v>
      </c>
      <c r="Q246" s="104" t="s">
        <v>30</v>
      </c>
      <c r="R246" s="104" t="s">
        <v>30</v>
      </c>
      <c r="S246" s="104">
        <v>1</v>
      </c>
      <c r="T246" s="104" t="s">
        <v>1003</v>
      </c>
      <c r="U246" s="26"/>
      <c r="V246" s="26"/>
      <c r="W246" s="26"/>
      <c r="X246" s="28"/>
    </row>
    <row r="247" spans="1:24" s="3" customFormat="1" ht="115.5">
      <c r="A247" s="124">
        <f t="shared" si="3"/>
        <v>242</v>
      </c>
      <c r="B247" s="25" t="s">
        <v>1507</v>
      </c>
      <c r="C247" s="104"/>
      <c r="D247" s="104" t="s">
        <v>1508</v>
      </c>
      <c r="E247" s="104"/>
      <c r="F247" s="104" t="s">
        <v>890</v>
      </c>
      <c r="G247" s="104" t="s">
        <v>1509</v>
      </c>
      <c r="H247" s="104"/>
      <c r="I247" s="104">
        <v>2020</v>
      </c>
      <c r="J247" s="104" t="s">
        <v>1510</v>
      </c>
      <c r="K247" s="104"/>
      <c r="L247" s="104" t="s">
        <v>1511</v>
      </c>
      <c r="M247" s="104" t="s">
        <v>32</v>
      </c>
      <c r="N247" s="104"/>
      <c r="O247" s="104" t="s">
        <v>30</v>
      </c>
      <c r="P247" s="104" t="s">
        <v>30</v>
      </c>
      <c r="Q247" s="104" t="s">
        <v>35</v>
      </c>
      <c r="R247" s="104" t="s">
        <v>30</v>
      </c>
      <c r="S247" s="104">
        <v>1</v>
      </c>
      <c r="T247" s="104" t="s">
        <v>1003</v>
      </c>
      <c r="U247" s="26"/>
      <c r="V247" s="26"/>
      <c r="W247" s="26"/>
      <c r="X247" s="28"/>
    </row>
    <row r="248" spans="1:24" s="3" customFormat="1" ht="105">
      <c r="A248" s="124">
        <f t="shared" si="3"/>
        <v>243</v>
      </c>
      <c r="B248" s="25" t="s">
        <v>1512</v>
      </c>
      <c r="C248" s="104"/>
      <c r="D248" s="104" t="s">
        <v>1513</v>
      </c>
      <c r="E248" s="104"/>
      <c r="F248" s="104" t="s">
        <v>890</v>
      </c>
      <c r="G248" s="104" t="s">
        <v>1514</v>
      </c>
      <c r="H248" s="104"/>
      <c r="I248" s="104">
        <v>2020</v>
      </c>
      <c r="J248" s="104" t="s">
        <v>1515</v>
      </c>
      <c r="K248" s="104"/>
      <c r="L248" s="104" t="s">
        <v>1511</v>
      </c>
      <c r="M248" s="104" t="s">
        <v>32</v>
      </c>
      <c r="N248" s="104"/>
      <c r="O248" s="104" t="s">
        <v>30</v>
      </c>
      <c r="P248" s="104" t="s">
        <v>30</v>
      </c>
      <c r="Q248" s="104" t="s">
        <v>35</v>
      </c>
      <c r="R248" s="104" t="s">
        <v>30</v>
      </c>
      <c r="S248" s="104">
        <v>1</v>
      </c>
      <c r="T248" s="104" t="s">
        <v>1003</v>
      </c>
      <c r="U248" s="26"/>
      <c r="V248" s="26"/>
      <c r="W248" s="26"/>
      <c r="X248" s="28"/>
    </row>
    <row r="249" spans="1:24" s="3" customFormat="1" ht="84">
      <c r="A249" s="124">
        <f t="shared" si="3"/>
        <v>244</v>
      </c>
      <c r="B249" s="25" t="s">
        <v>1516</v>
      </c>
      <c r="C249" s="104"/>
      <c r="D249" s="104" t="s">
        <v>1517</v>
      </c>
      <c r="E249" s="104"/>
      <c r="F249" s="104" t="s">
        <v>993</v>
      </c>
      <c r="G249" s="105" t="s">
        <v>1518</v>
      </c>
      <c r="H249" s="104"/>
      <c r="I249" s="104">
        <v>2020</v>
      </c>
      <c r="J249" s="104" t="s">
        <v>1519</v>
      </c>
      <c r="K249" s="104"/>
      <c r="L249" s="104"/>
      <c r="M249" s="104" t="s">
        <v>72</v>
      </c>
      <c r="N249" s="104"/>
      <c r="O249" s="104"/>
      <c r="P249" s="104" t="s">
        <v>30</v>
      </c>
      <c r="Q249" s="104" t="s">
        <v>30</v>
      </c>
      <c r="R249" s="104" t="s">
        <v>30</v>
      </c>
      <c r="S249" s="104">
        <v>1</v>
      </c>
      <c r="T249" s="104" t="s">
        <v>1003</v>
      </c>
      <c r="U249" s="26"/>
      <c r="V249" s="26"/>
      <c r="W249" s="26"/>
      <c r="X249" s="28"/>
    </row>
    <row r="250" spans="1:24" s="3" customFormat="1" ht="132" customHeight="1">
      <c r="A250" s="124">
        <f t="shared" si="3"/>
        <v>245</v>
      </c>
      <c r="B250" s="25" t="s">
        <v>1520</v>
      </c>
      <c r="C250" s="104"/>
      <c r="D250" s="104" t="s">
        <v>1521</v>
      </c>
      <c r="E250" s="104"/>
      <c r="F250" s="104" t="s">
        <v>993</v>
      </c>
      <c r="G250" s="105" t="s">
        <v>1522</v>
      </c>
      <c r="H250" s="104"/>
      <c r="I250" s="104">
        <v>2020</v>
      </c>
      <c r="J250" s="104" t="s">
        <v>1523</v>
      </c>
      <c r="K250" s="104"/>
      <c r="L250" s="104" t="s">
        <v>1524</v>
      </c>
      <c r="M250" s="104" t="s">
        <v>32</v>
      </c>
      <c r="N250" s="104"/>
      <c r="O250" s="104" t="s">
        <v>30</v>
      </c>
      <c r="P250" s="104" t="s">
        <v>30</v>
      </c>
      <c r="Q250" s="104" t="s">
        <v>30</v>
      </c>
      <c r="R250" s="104" t="s">
        <v>30</v>
      </c>
      <c r="S250" s="104">
        <v>1</v>
      </c>
      <c r="T250" s="104" t="s">
        <v>1003</v>
      </c>
      <c r="U250" s="26"/>
      <c r="V250" s="26"/>
      <c r="W250" s="26"/>
      <c r="X250" s="28"/>
    </row>
    <row r="251" spans="1:24" s="3" customFormat="1" ht="114" customHeight="1">
      <c r="A251" s="124">
        <f t="shared" si="3"/>
        <v>246</v>
      </c>
      <c r="B251" s="25" t="s">
        <v>1525</v>
      </c>
      <c r="C251" s="104"/>
      <c r="D251" s="104" t="s">
        <v>1526</v>
      </c>
      <c r="E251" s="104"/>
      <c r="F251" s="104" t="s">
        <v>993</v>
      </c>
      <c r="G251" s="105" t="s">
        <v>1522</v>
      </c>
      <c r="H251" s="104"/>
      <c r="I251" s="104">
        <v>2020</v>
      </c>
      <c r="J251" s="104" t="s">
        <v>1527</v>
      </c>
      <c r="K251" s="104"/>
      <c r="L251" s="104" t="s">
        <v>1524</v>
      </c>
      <c r="M251" s="104" t="s">
        <v>32</v>
      </c>
      <c r="N251" s="104"/>
      <c r="O251" s="104" t="s">
        <v>30</v>
      </c>
      <c r="P251" s="104" t="s">
        <v>30</v>
      </c>
      <c r="Q251" s="104" t="s">
        <v>30</v>
      </c>
      <c r="R251" s="104" t="s">
        <v>30</v>
      </c>
      <c r="S251" s="104">
        <v>1</v>
      </c>
      <c r="T251" s="104"/>
      <c r="U251" s="26"/>
      <c r="V251" s="26"/>
      <c r="W251" s="26"/>
      <c r="X251" s="28"/>
    </row>
    <row r="252" spans="1:24" s="3" customFormat="1" ht="102" customHeight="1">
      <c r="A252" s="124">
        <f t="shared" si="3"/>
        <v>247</v>
      </c>
      <c r="B252" s="26" t="s">
        <v>1528</v>
      </c>
      <c r="C252" s="104"/>
      <c r="D252" s="104" t="s">
        <v>1529</v>
      </c>
      <c r="E252" s="104"/>
      <c r="F252" s="104" t="s">
        <v>993</v>
      </c>
      <c r="G252" s="105" t="s">
        <v>1522</v>
      </c>
      <c r="H252" s="104"/>
      <c r="I252" s="104">
        <v>2020</v>
      </c>
      <c r="J252" s="104" t="s">
        <v>1530</v>
      </c>
      <c r="K252" s="104"/>
      <c r="L252" s="104" t="s">
        <v>1524</v>
      </c>
      <c r="M252" s="104" t="s">
        <v>32</v>
      </c>
      <c r="N252" s="104"/>
      <c r="O252" s="104" t="s">
        <v>30</v>
      </c>
      <c r="P252" s="104" t="s">
        <v>30</v>
      </c>
      <c r="Q252" s="104" t="s">
        <v>30</v>
      </c>
      <c r="R252" s="104" t="s">
        <v>30</v>
      </c>
      <c r="S252" s="104">
        <v>1</v>
      </c>
      <c r="T252" s="104" t="s">
        <v>1003</v>
      </c>
      <c r="U252" s="26"/>
      <c r="V252" s="26"/>
      <c r="W252" s="26"/>
      <c r="X252" s="28"/>
    </row>
    <row r="253" spans="1:24" s="3" customFormat="1" ht="113.25" customHeight="1">
      <c r="A253" s="124">
        <f t="shared" si="3"/>
        <v>248</v>
      </c>
      <c r="B253" s="26" t="s">
        <v>1531</v>
      </c>
      <c r="C253" s="104"/>
      <c r="D253" s="104" t="s">
        <v>1532</v>
      </c>
      <c r="E253" s="104"/>
      <c r="F253" s="104" t="s">
        <v>993</v>
      </c>
      <c r="G253" s="105" t="s">
        <v>1522</v>
      </c>
      <c r="H253" s="104"/>
      <c r="I253" s="104">
        <v>2020</v>
      </c>
      <c r="J253" s="104" t="s">
        <v>1533</v>
      </c>
      <c r="K253" s="104"/>
      <c r="L253" s="104" t="s">
        <v>1524</v>
      </c>
      <c r="M253" s="104" t="s">
        <v>32</v>
      </c>
      <c r="N253" s="104"/>
      <c r="O253" s="104" t="s">
        <v>30</v>
      </c>
      <c r="P253" s="104" t="s">
        <v>30</v>
      </c>
      <c r="Q253" s="104" t="s">
        <v>30</v>
      </c>
      <c r="R253" s="104" t="s">
        <v>30</v>
      </c>
      <c r="S253" s="104">
        <v>1</v>
      </c>
      <c r="T253" s="104" t="s">
        <v>1003</v>
      </c>
      <c r="U253" s="26"/>
      <c r="V253" s="26"/>
      <c r="W253" s="26"/>
      <c r="X253" s="28"/>
    </row>
    <row r="254" spans="1:24" s="90" customFormat="1" ht="114" customHeight="1">
      <c r="A254" s="124">
        <f t="shared" si="3"/>
        <v>249</v>
      </c>
      <c r="B254" s="78" t="s">
        <v>1534</v>
      </c>
      <c r="C254" s="105"/>
      <c r="D254" s="105" t="s">
        <v>1535</v>
      </c>
      <c r="E254" s="105"/>
      <c r="F254" s="105" t="s">
        <v>999</v>
      </c>
      <c r="G254" s="105" t="s">
        <v>1536</v>
      </c>
      <c r="H254" s="105"/>
      <c r="I254" s="105">
        <v>2020</v>
      </c>
      <c r="J254" s="105" t="s">
        <v>1537</v>
      </c>
      <c r="K254" s="105"/>
      <c r="L254" s="105" t="s">
        <v>1428</v>
      </c>
      <c r="M254" s="105" t="s">
        <v>32</v>
      </c>
      <c r="N254" s="105"/>
      <c r="O254" s="105" t="s">
        <v>30</v>
      </c>
      <c r="P254" s="105" t="s">
        <v>30</v>
      </c>
      <c r="Q254" s="105" t="s">
        <v>30</v>
      </c>
      <c r="R254" s="105" t="s">
        <v>30</v>
      </c>
      <c r="S254" s="105">
        <v>1</v>
      </c>
      <c r="T254" s="105"/>
      <c r="U254" s="78"/>
      <c r="V254" s="78"/>
      <c r="W254" s="78"/>
      <c r="X254" s="89"/>
    </row>
    <row r="255" spans="1:24" s="3" customFormat="1" ht="153" customHeight="1">
      <c r="A255" s="124">
        <f t="shared" si="3"/>
        <v>250</v>
      </c>
      <c r="B255" s="25" t="s">
        <v>580</v>
      </c>
      <c r="C255" s="104"/>
      <c r="D255" s="104" t="s">
        <v>1538</v>
      </c>
      <c r="E255" s="104"/>
      <c r="F255" s="104" t="s">
        <v>999</v>
      </c>
      <c r="G255" s="105" t="s">
        <v>1539</v>
      </c>
      <c r="H255" s="104"/>
      <c r="I255" s="104">
        <v>2020</v>
      </c>
      <c r="J255" s="104" t="s">
        <v>1540</v>
      </c>
      <c r="K255" s="104"/>
      <c r="L255" s="104" t="s">
        <v>1541</v>
      </c>
      <c r="M255" s="104" t="s">
        <v>32</v>
      </c>
      <c r="N255" s="104"/>
      <c r="O255" s="104" t="s">
        <v>30</v>
      </c>
      <c r="P255" s="104" t="s">
        <v>30</v>
      </c>
      <c r="Q255" s="104" t="s">
        <v>30</v>
      </c>
      <c r="R255" s="104" t="s">
        <v>30</v>
      </c>
      <c r="S255" s="104">
        <v>1</v>
      </c>
      <c r="T255" s="104"/>
      <c r="U255" s="26"/>
      <c r="V255" s="26"/>
      <c r="W255" s="26"/>
      <c r="X255" s="28"/>
    </row>
    <row r="256" spans="1:24" s="3" customFormat="1" ht="79.5" customHeight="1">
      <c r="A256" s="124">
        <f t="shared" si="3"/>
        <v>251</v>
      </c>
      <c r="B256" s="25" t="s">
        <v>632</v>
      </c>
      <c r="C256" s="104"/>
      <c r="D256" s="104" t="s">
        <v>1487</v>
      </c>
      <c r="E256" s="104"/>
      <c r="F256" s="104" t="s">
        <v>993</v>
      </c>
      <c r="G256" s="104" t="s">
        <v>1542</v>
      </c>
      <c r="H256" s="104"/>
      <c r="I256" s="104">
        <v>2020</v>
      </c>
      <c r="J256" s="104" t="s">
        <v>1543</v>
      </c>
      <c r="K256" s="104"/>
      <c r="L256" s="104" t="s">
        <v>1544</v>
      </c>
      <c r="M256" s="104" t="s">
        <v>32</v>
      </c>
      <c r="N256" s="104" t="s">
        <v>1545</v>
      </c>
      <c r="O256" s="104" t="s">
        <v>30</v>
      </c>
      <c r="P256" s="104" t="s">
        <v>30</v>
      </c>
      <c r="Q256" s="104" t="s">
        <v>30</v>
      </c>
      <c r="R256" s="104" t="s">
        <v>30</v>
      </c>
      <c r="S256" s="104">
        <v>1</v>
      </c>
      <c r="T256" s="104"/>
      <c r="U256" s="26"/>
      <c r="V256" s="26"/>
      <c r="W256" s="26"/>
      <c r="X256" s="28"/>
    </row>
    <row r="257" spans="1:24" s="3" customFormat="1" ht="178.5">
      <c r="A257" s="124">
        <f t="shared" si="3"/>
        <v>252</v>
      </c>
      <c r="B257" s="25" t="s">
        <v>1546</v>
      </c>
      <c r="C257" s="104"/>
      <c r="D257" s="104" t="s">
        <v>1547</v>
      </c>
      <c r="E257" s="104"/>
      <c r="F257" s="104" t="s">
        <v>993</v>
      </c>
      <c r="G257" s="105" t="s">
        <v>1493</v>
      </c>
      <c r="H257" s="104"/>
      <c r="I257" s="104">
        <v>2020</v>
      </c>
      <c r="J257" s="104" t="s">
        <v>1548</v>
      </c>
      <c r="K257" s="104"/>
      <c r="L257" s="104" t="s">
        <v>1495</v>
      </c>
      <c r="M257" s="104" t="s">
        <v>72</v>
      </c>
      <c r="N257" s="104"/>
      <c r="O257" s="104"/>
      <c r="P257" s="104" t="s">
        <v>30</v>
      </c>
      <c r="Q257" s="104" t="s">
        <v>30</v>
      </c>
      <c r="R257" s="104" t="s">
        <v>30</v>
      </c>
      <c r="S257" s="104">
        <v>1</v>
      </c>
      <c r="T257" s="104" t="s">
        <v>1003</v>
      </c>
      <c r="U257" s="26"/>
      <c r="V257" s="26"/>
      <c r="W257" s="26"/>
      <c r="X257" s="28"/>
    </row>
    <row r="258" spans="1:24" s="3" customFormat="1" ht="117" customHeight="1">
      <c r="A258" s="124">
        <f t="shared" si="3"/>
        <v>253</v>
      </c>
      <c r="B258" s="25" t="s">
        <v>1549</v>
      </c>
      <c r="C258" s="104"/>
      <c r="D258" s="104" t="s">
        <v>1550</v>
      </c>
      <c r="E258" s="104"/>
      <c r="F258" s="104" t="s">
        <v>999</v>
      </c>
      <c r="G258" s="104" t="s">
        <v>1551</v>
      </c>
      <c r="H258" s="104"/>
      <c r="I258" s="104">
        <v>2020</v>
      </c>
      <c r="J258" s="104" t="s">
        <v>1552</v>
      </c>
      <c r="K258" s="104"/>
      <c r="L258" s="104" t="s">
        <v>1553</v>
      </c>
      <c r="M258" s="104" t="s">
        <v>32</v>
      </c>
      <c r="N258" s="104"/>
      <c r="O258" s="104" t="s">
        <v>30</v>
      </c>
      <c r="P258" s="104" t="s">
        <v>30</v>
      </c>
      <c r="Q258" s="104" t="s">
        <v>30</v>
      </c>
      <c r="R258" s="104" t="s">
        <v>30</v>
      </c>
      <c r="S258" s="104">
        <v>1</v>
      </c>
      <c r="T258" s="104"/>
      <c r="U258" s="26"/>
      <c r="V258" s="26"/>
      <c r="W258" s="26"/>
      <c r="X258" s="28"/>
    </row>
    <row r="259" spans="1:24" s="3" customFormat="1" ht="122.25" customHeight="1">
      <c r="A259" s="124">
        <f t="shared" si="3"/>
        <v>254</v>
      </c>
      <c r="B259" s="26" t="s">
        <v>1554</v>
      </c>
      <c r="C259" s="104"/>
      <c r="D259" s="104" t="s">
        <v>1555</v>
      </c>
      <c r="E259" s="104"/>
      <c r="F259" s="104" t="s">
        <v>999</v>
      </c>
      <c r="G259" s="105" t="s">
        <v>1556</v>
      </c>
      <c r="H259" s="104"/>
      <c r="I259" s="104">
        <v>2020</v>
      </c>
      <c r="J259" s="104" t="s">
        <v>1557</v>
      </c>
      <c r="K259" s="104"/>
      <c r="L259" s="104" t="s">
        <v>1558</v>
      </c>
      <c r="M259" s="104" t="s">
        <v>32</v>
      </c>
      <c r="N259" s="104"/>
      <c r="O259" s="104" t="s">
        <v>30</v>
      </c>
      <c r="P259" s="104" t="s">
        <v>30</v>
      </c>
      <c r="Q259" s="104" t="s">
        <v>30</v>
      </c>
      <c r="R259" s="104" t="s">
        <v>30</v>
      </c>
      <c r="S259" s="104">
        <v>1</v>
      </c>
      <c r="T259" s="104"/>
      <c r="U259" s="26"/>
      <c r="V259" s="26"/>
      <c r="W259" s="26"/>
      <c r="X259" s="28"/>
    </row>
    <row r="260" spans="1:24" s="3" customFormat="1" ht="117.75" customHeight="1">
      <c r="A260" s="124">
        <f t="shared" si="3"/>
        <v>255</v>
      </c>
      <c r="B260" s="103" t="s">
        <v>1559</v>
      </c>
      <c r="C260" s="104"/>
      <c r="D260" s="104" t="s">
        <v>1560</v>
      </c>
      <c r="E260" s="104"/>
      <c r="F260" s="78" t="s">
        <v>890</v>
      </c>
      <c r="G260" s="105" t="s">
        <v>1561</v>
      </c>
      <c r="H260" s="104"/>
      <c r="I260" s="104">
        <v>2020</v>
      </c>
      <c r="J260" s="104" t="s">
        <v>1562</v>
      </c>
      <c r="K260" s="104"/>
      <c r="L260" s="104" t="s">
        <v>1563</v>
      </c>
      <c r="M260" s="104" t="s">
        <v>32</v>
      </c>
      <c r="N260" s="104" t="s">
        <v>1564</v>
      </c>
      <c r="O260" s="104" t="s">
        <v>30</v>
      </c>
      <c r="P260" s="104" t="s">
        <v>30</v>
      </c>
      <c r="Q260" s="104" t="s">
        <v>35</v>
      </c>
      <c r="R260" s="104" t="s">
        <v>30</v>
      </c>
      <c r="S260" s="104"/>
      <c r="T260" s="104"/>
      <c r="U260" s="104"/>
      <c r="V260" s="104"/>
      <c r="W260" s="104"/>
      <c r="X260" s="28"/>
    </row>
    <row r="261" spans="1:24" s="3" customFormat="1" ht="117.75" customHeight="1">
      <c r="A261" s="124">
        <f t="shared" si="3"/>
        <v>256</v>
      </c>
      <c r="B261" s="103" t="s">
        <v>1565</v>
      </c>
      <c r="C261" s="104"/>
      <c r="D261" s="104" t="s">
        <v>1566</v>
      </c>
      <c r="E261" s="104"/>
      <c r="F261" s="26" t="s">
        <v>890</v>
      </c>
      <c r="G261" s="105" t="s">
        <v>1567</v>
      </c>
      <c r="H261" s="104"/>
      <c r="I261" s="104">
        <v>2020</v>
      </c>
      <c r="J261" s="104" t="s">
        <v>1568</v>
      </c>
      <c r="K261" s="104"/>
      <c r="L261" s="104" t="s">
        <v>1569</v>
      </c>
      <c r="M261" s="104" t="s">
        <v>32</v>
      </c>
      <c r="N261" s="104" t="s">
        <v>1570</v>
      </c>
      <c r="O261" s="104" t="s">
        <v>30</v>
      </c>
      <c r="P261" s="104" t="s">
        <v>30</v>
      </c>
      <c r="Q261" s="104" t="s">
        <v>35</v>
      </c>
      <c r="R261" s="104" t="s">
        <v>30</v>
      </c>
      <c r="S261" s="104"/>
      <c r="T261" s="104"/>
      <c r="U261" s="104"/>
      <c r="V261" s="104"/>
      <c r="W261" s="104"/>
      <c r="X261" s="28"/>
    </row>
    <row r="262" spans="1:24" s="3" customFormat="1" ht="107.25" customHeight="1">
      <c r="A262" s="124">
        <f t="shared" si="3"/>
        <v>257</v>
      </c>
      <c r="B262" s="103" t="s">
        <v>1571</v>
      </c>
      <c r="C262" s="104"/>
      <c r="D262" s="104" t="s">
        <v>1572</v>
      </c>
      <c r="E262" s="104"/>
      <c r="F262" s="78" t="s">
        <v>890</v>
      </c>
      <c r="G262" s="105" t="s">
        <v>1573</v>
      </c>
      <c r="H262" s="104"/>
      <c r="I262" s="104">
        <v>2020</v>
      </c>
      <c r="J262" s="104" t="s">
        <v>1574</v>
      </c>
      <c r="K262" s="104"/>
      <c r="L262" s="104" t="s">
        <v>1563</v>
      </c>
      <c r="M262" s="104" t="s">
        <v>32</v>
      </c>
      <c r="N262" s="104" t="s">
        <v>1564</v>
      </c>
      <c r="O262" s="104" t="s">
        <v>30</v>
      </c>
      <c r="P262" s="104" t="s">
        <v>30</v>
      </c>
      <c r="Q262" s="104" t="s">
        <v>35</v>
      </c>
      <c r="R262" s="104" t="s">
        <v>30</v>
      </c>
      <c r="S262" s="104"/>
      <c r="T262" s="104"/>
      <c r="U262" s="104"/>
      <c r="V262" s="104"/>
      <c r="W262" s="104"/>
      <c r="X262" s="28"/>
    </row>
    <row r="263" spans="1:24" s="3" customFormat="1" ht="117.75" customHeight="1">
      <c r="A263" s="124">
        <f t="shared" si="3"/>
        <v>258</v>
      </c>
      <c r="B263" s="103" t="s">
        <v>1107</v>
      </c>
      <c r="C263" s="104"/>
      <c r="D263" s="104" t="s">
        <v>1575</v>
      </c>
      <c r="E263" s="104"/>
      <c r="F263" s="78" t="s">
        <v>890</v>
      </c>
      <c r="G263" s="105" t="s">
        <v>1573</v>
      </c>
      <c r="H263" s="104"/>
      <c r="I263" s="104">
        <v>2020</v>
      </c>
      <c r="J263" s="104" t="s">
        <v>1576</v>
      </c>
      <c r="K263" s="104"/>
      <c r="L263" s="104" t="s">
        <v>1563</v>
      </c>
      <c r="M263" s="104" t="s">
        <v>32</v>
      </c>
      <c r="N263" s="104" t="s">
        <v>1564</v>
      </c>
      <c r="O263" s="104" t="s">
        <v>30</v>
      </c>
      <c r="P263" s="104" t="s">
        <v>30</v>
      </c>
      <c r="Q263" s="104" t="s">
        <v>35</v>
      </c>
      <c r="R263" s="104" t="s">
        <v>30</v>
      </c>
      <c r="S263" s="104"/>
      <c r="T263" s="104"/>
      <c r="U263" s="104"/>
      <c r="V263" s="104"/>
      <c r="W263" s="104"/>
      <c r="X263" s="28"/>
    </row>
    <row r="264" spans="1:24" s="3" customFormat="1" ht="117.75" customHeight="1">
      <c r="A264" s="124">
        <f aca="true" t="shared" si="4" ref="A264:A327">A263+1</f>
        <v>259</v>
      </c>
      <c r="B264" s="103" t="s">
        <v>1577</v>
      </c>
      <c r="C264" s="104"/>
      <c r="D264" s="104" t="s">
        <v>1578</v>
      </c>
      <c r="E264" s="104"/>
      <c r="F264" s="78" t="s">
        <v>890</v>
      </c>
      <c r="G264" s="105" t="s">
        <v>1579</v>
      </c>
      <c r="H264" s="104"/>
      <c r="I264" s="104">
        <v>2020</v>
      </c>
      <c r="J264" s="104" t="s">
        <v>1580</v>
      </c>
      <c r="K264" s="104"/>
      <c r="L264" s="104" t="s">
        <v>1511</v>
      </c>
      <c r="M264" s="104" t="s">
        <v>32</v>
      </c>
      <c r="N264" s="104"/>
      <c r="O264" s="104" t="s">
        <v>30</v>
      </c>
      <c r="P264" s="104" t="s">
        <v>30</v>
      </c>
      <c r="Q264" s="104" t="s">
        <v>35</v>
      </c>
      <c r="R264" s="104" t="s">
        <v>30</v>
      </c>
      <c r="S264" s="104"/>
      <c r="T264" s="104"/>
      <c r="U264" s="104"/>
      <c r="V264" s="104"/>
      <c r="W264" s="104"/>
      <c r="X264" s="28"/>
    </row>
    <row r="265" spans="1:24" s="90" customFormat="1" ht="117.75" customHeight="1">
      <c r="A265" s="124">
        <f t="shared" si="4"/>
        <v>260</v>
      </c>
      <c r="B265" s="97" t="s">
        <v>1581</v>
      </c>
      <c r="C265" s="105"/>
      <c r="D265" s="105" t="s">
        <v>1582</v>
      </c>
      <c r="E265" s="105"/>
      <c r="F265" s="78" t="s">
        <v>890</v>
      </c>
      <c r="G265" s="105" t="s">
        <v>1583</v>
      </c>
      <c r="H265" s="105"/>
      <c r="I265" s="105">
        <v>2020</v>
      </c>
      <c r="J265" s="105" t="s">
        <v>1584</v>
      </c>
      <c r="K265" s="105"/>
      <c r="L265" s="105" t="s">
        <v>1563</v>
      </c>
      <c r="M265" s="105" t="s">
        <v>32</v>
      </c>
      <c r="N265" s="105" t="s">
        <v>1564</v>
      </c>
      <c r="O265" s="105" t="s">
        <v>30</v>
      </c>
      <c r="P265" s="105" t="s">
        <v>30</v>
      </c>
      <c r="Q265" s="105" t="s">
        <v>35</v>
      </c>
      <c r="R265" s="105" t="s">
        <v>30</v>
      </c>
      <c r="S265" s="105"/>
      <c r="T265" s="105"/>
      <c r="U265" s="105"/>
      <c r="V265" s="105"/>
      <c r="W265" s="105"/>
      <c r="X265" s="89"/>
    </row>
    <row r="266" spans="1:24" s="3" customFormat="1" ht="117.75" customHeight="1">
      <c r="A266" s="124">
        <f t="shared" si="4"/>
        <v>261</v>
      </c>
      <c r="B266" s="103" t="s">
        <v>1577</v>
      </c>
      <c r="C266" s="104"/>
      <c r="D266" s="104" t="s">
        <v>1585</v>
      </c>
      <c r="E266" s="104"/>
      <c r="F266" s="26" t="s">
        <v>890</v>
      </c>
      <c r="G266" s="105" t="s">
        <v>1567</v>
      </c>
      <c r="H266" s="104"/>
      <c r="I266" s="104">
        <v>2020</v>
      </c>
      <c r="J266" s="104" t="s">
        <v>1586</v>
      </c>
      <c r="K266" s="104"/>
      <c r="L266" s="104" t="s">
        <v>1569</v>
      </c>
      <c r="M266" s="104" t="s">
        <v>32</v>
      </c>
      <c r="N266" s="104" t="s">
        <v>1570</v>
      </c>
      <c r="O266" s="104" t="s">
        <v>30</v>
      </c>
      <c r="P266" s="104" t="s">
        <v>30</v>
      </c>
      <c r="Q266" s="104" t="s">
        <v>35</v>
      </c>
      <c r="R266" s="104" t="s">
        <v>30</v>
      </c>
      <c r="S266" s="104"/>
      <c r="T266" s="104"/>
      <c r="U266" s="104"/>
      <c r="V266" s="104"/>
      <c r="W266" s="104"/>
      <c r="X266" s="28"/>
    </row>
    <row r="267" spans="1:24" s="3" customFormat="1" ht="117.75" customHeight="1">
      <c r="A267" s="124">
        <f t="shared" si="4"/>
        <v>262</v>
      </c>
      <c r="B267" s="103" t="s">
        <v>1587</v>
      </c>
      <c r="C267" s="104"/>
      <c r="D267" s="104" t="s">
        <v>1588</v>
      </c>
      <c r="E267" s="104"/>
      <c r="F267" s="78" t="s">
        <v>890</v>
      </c>
      <c r="G267" s="105" t="s">
        <v>1583</v>
      </c>
      <c r="H267" s="104"/>
      <c r="I267" s="104">
        <v>2020</v>
      </c>
      <c r="J267" s="104" t="s">
        <v>1589</v>
      </c>
      <c r="K267" s="104"/>
      <c r="L267" s="104" t="s">
        <v>1563</v>
      </c>
      <c r="M267" s="104" t="s">
        <v>32</v>
      </c>
      <c r="N267" s="104" t="s">
        <v>1564</v>
      </c>
      <c r="O267" s="104" t="s">
        <v>30</v>
      </c>
      <c r="P267" s="104" t="s">
        <v>30</v>
      </c>
      <c r="Q267" s="104" t="s">
        <v>35</v>
      </c>
      <c r="R267" s="104" t="s">
        <v>30</v>
      </c>
      <c r="S267" s="104"/>
      <c r="T267" s="104"/>
      <c r="U267" s="104"/>
      <c r="V267" s="104"/>
      <c r="W267" s="104"/>
      <c r="X267" s="28"/>
    </row>
    <row r="268" spans="1:24" s="3" customFormat="1" ht="117.75" customHeight="1">
      <c r="A268" s="124">
        <f t="shared" si="4"/>
        <v>263</v>
      </c>
      <c r="B268" s="103" t="s">
        <v>1590</v>
      </c>
      <c r="C268" s="104"/>
      <c r="D268" s="104" t="s">
        <v>1591</v>
      </c>
      <c r="E268" s="104"/>
      <c r="F268" s="78" t="s">
        <v>890</v>
      </c>
      <c r="G268" s="105" t="s">
        <v>1592</v>
      </c>
      <c r="H268" s="104"/>
      <c r="I268" s="104">
        <v>2020</v>
      </c>
      <c r="J268" s="104" t="s">
        <v>1593</v>
      </c>
      <c r="K268" s="104"/>
      <c r="L268" s="104" t="s">
        <v>1594</v>
      </c>
      <c r="M268" s="104" t="s">
        <v>32</v>
      </c>
      <c r="N268" s="104" t="s">
        <v>1595</v>
      </c>
      <c r="O268" s="104" t="s">
        <v>30</v>
      </c>
      <c r="P268" s="104" t="s">
        <v>30</v>
      </c>
      <c r="Q268" s="104" t="s">
        <v>30</v>
      </c>
      <c r="R268" s="104" t="s">
        <v>30</v>
      </c>
      <c r="S268" s="104"/>
      <c r="T268" s="104"/>
      <c r="U268" s="104"/>
      <c r="V268" s="104"/>
      <c r="W268" s="104"/>
      <c r="X268" s="28"/>
    </row>
    <row r="269" spans="1:24" s="3" customFormat="1" ht="117.75" customHeight="1">
      <c r="A269" s="124">
        <f t="shared" si="4"/>
        <v>264</v>
      </c>
      <c r="B269" s="103" t="s">
        <v>1596</v>
      </c>
      <c r="C269" s="104"/>
      <c r="D269" s="104" t="s">
        <v>1597</v>
      </c>
      <c r="E269" s="104"/>
      <c r="F269" s="78" t="s">
        <v>890</v>
      </c>
      <c r="G269" s="105" t="s">
        <v>1583</v>
      </c>
      <c r="H269" s="104"/>
      <c r="I269" s="104">
        <v>2020</v>
      </c>
      <c r="J269" s="104" t="s">
        <v>1598</v>
      </c>
      <c r="K269" s="104"/>
      <c r="L269" s="104" t="s">
        <v>1563</v>
      </c>
      <c r="M269" s="104" t="s">
        <v>32</v>
      </c>
      <c r="N269" s="104" t="s">
        <v>1564</v>
      </c>
      <c r="O269" s="104" t="s">
        <v>30</v>
      </c>
      <c r="P269" s="104" t="s">
        <v>30</v>
      </c>
      <c r="Q269" s="104" t="s">
        <v>35</v>
      </c>
      <c r="R269" s="104" t="s">
        <v>30</v>
      </c>
      <c r="S269" s="104"/>
      <c r="T269" s="104"/>
      <c r="U269" s="104"/>
      <c r="V269" s="104"/>
      <c r="W269" s="104"/>
      <c r="X269" s="28"/>
    </row>
    <row r="270" spans="1:24" s="3" customFormat="1" ht="117.75" customHeight="1">
      <c r="A270" s="124">
        <f t="shared" si="4"/>
        <v>265</v>
      </c>
      <c r="B270" s="25" t="s">
        <v>1599</v>
      </c>
      <c r="C270" s="104"/>
      <c r="D270" s="104" t="s">
        <v>1600</v>
      </c>
      <c r="E270" s="104"/>
      <c r="F270" s="104" t="s">
        <v>999</v>
      </c>
      <c r="G270" s="104" t="s">
        <v>1601</v>
      </c>
      <c r="H270" s="104"/>
      <c r="I270" s="104">
        <v>2020</v>
      </c>
      <c r="J270" s="104" t="s">
        <v>1602</v>
      </c>
      <c r="K270" s="104"/>
      <c r="L270" s="104" t="s">
        <v>1603</v>
      </c>
      <c r="M270" s="104" t="s">
        <v>32</v>
      </c>
      <c r="N270" s="104"/>
      <c r="O270" s="104" t="s">
        <v>30</v>
      </c>
      <c r="P270" s="104" t="s">
        <v>30</v>
      </c>
      <c r="Q270" s="104" t="s">
        <v>30</v>
      </c>
      <c r="R270" s="104" t="s">
        <v>30</v>
      </c>
      <c r="S270" s="104">
        <v>1</v>
      </c>
      <c r="T270" s="104" t="s">
        <v>1003</v>
      </c>
      <c r="U270" s="104"/>
      <c r="V270" s="104"/>
      <c r="W270" s="104"/>
      <c r="X270" s="28"/>
    </row>
    <row r="271" spans="1:24" s="3" customFormat="1" ht="143.25" customHeight="1">
      <c r="A271" s="124">
        <f t="shared" si="4"/>
        <v>266</v>
      </c>
      <c r="B271" s="26" t="s">
        <v>1604</v>
      </c>
      <c r="C271" s="104"/>
      <c r="D271" s="104" t="s">
        <v>1605</v>
      </c>
      <c r="E271" s="104"/>
      <c r="F271" s="104" t="s">
        <v>999</v>
      </c>
      <c r="G271" s="104" t="s">
        <v>1606</v>
      </c>
      <c r="H271" s="104"/>
      <c r="I271" s="104">
        <v>2020</v>
      </c>
      <c r="J271" s="104" t="s">
        <v>1607</v>
      </c>
      <c r="K271" s="104"/>
      <c r="L271" s="104" t="s">
        <v>1608</v>
      </c>
      <c r="M271" s="104" t="s">
        <v>32</v>
      </c>
      <c r="N271" s="104" t="s">
        <v>1474</v>
      </c>
      <c r="O271" s="104" t="s">
        <v>30</v>
      </c>
      <c r="P271" s="104" t="s">
        <v>30</v>
      </c>
      <c r="Q271" s="104" t="s">
        <v>35</v>
      </c>
      <c r="R271" s="104" t="s">
        <v>30</v>
      </c>
      <c r="S271" s="104">
        <v>1</v>
      </c>
      <c r="T271" s="104" t="s">
        <v>1003</v>
      </c>
      <c r="U271" s="104"/>
      <c r="V271" s="104"/>
      <c r="W271" s="104"/>
      <c r="X271" s="28"/>
    </row>
    <row r="272" spans="1:24" s="3" customFormat="1" ht="117.75" customHeight="1">
      <c r="A272" s="124">
        <f t="shared" si="4"/>
        <v>267</v>
      </c>
      <c r="B272" s="25" t="s">
        <v>1609</v>
      </c>
      <c r="C272" s="104"/>
      <c r="D272" s="104" t="s">
        <v>1610</v>
      </c>
      <c r="E272" s="104"/>
      <c r="F272" s="104" t="s">
        <v>999</v>
      </c>
      <c r="G272" s="104" t="s">
        <v>1611</v>
      </c>
      <c r="H272" s="104"/>
      <c r="I272" s="104">
        <v>2020</v>
      </c>
      <c r="J272" s="104" t="s">
        <v>1612</v>
      </c>
      <c r="K272" s="104"/>
      <c r="L272" s="104" t="s">
        <v>1524</v>
      </c>
      <c r="M272" s="104" t="s">
        <v>32</v>
      </c>
      <c r="N272" s="104"/>
      <c r="O272" s="104" t="s">
        <v>30</v>
      </c>
      <c r="P272" s="104" t="s">
        <v>30</v>
      </c>
      <c r="Q272" s="104" t="s">
        <v>30</v>
      </c>
      <c r="R272" s="104" t="s">
        <v>30</v>
      </c>
      <c r="S272" s="104">
        <v>1</v>
      </c>
      <c r="T272" s="104"/>
      <c r="U272" s="104"/>
      <c r="V272" s="104"/>
      <c r="W272" s="104"/>
      <c r="X272" s="28"/>
    </row>
    <row r="273" spans="1:24" s="3" customFormat="1" ht="117.75" customHeight="1">
      <c r="A273" s="124">
        <f t="shared" si="4"/>
        <v>268</v>
      </c>
      <c r="B273" s="25" t="s">
        <v>1613</v>
      </c>
      <c r="C273" s="104"/>
      <c r="D273" s="104" t="s">
        <v>1614</v>
      </c>
      <c r="E273" s="105"/>
      <c r="F273" s="105" t="s">
        <v>993</v>
      </c>
      <c r="G273" s="105" t="s">
        <v>1615</v>
      </c>
      <c r="H273" s="105"/>
      <c r="I273" s="105">
        <v>2020</v>
      </c>
      <c r="J273" s="105" t="s">
        <v>1616</v>
      </c>
      <c r="K273" s="105"/>
      <c r="L273" s="105" t="s">
        <v>1617</v>
      </c>
      <c r="M273" s="105" t="s">
        <v>32</v>
      </c>
      <c r="N273" s="105" t="s">
        <v>1440</v>
      </c>
      <c r="O273" s="105" t="s">
        <v>30</v>
      </c>
      <c r="P273" s="105" t="s">
        <v>30</v>
      </c>
      <c r="Q273" s="105" t="s">
        <v>35</v>
      </c>
      <c r="R273" s="105" t="s">
        <v>30</v>
      </c>
      <c r="S273" s="105">
        <v>1</v>
      </c>
      <c r="T273" s="104" t="s">
        <v>1003</v>
      </c>
      <c r="U273" s="104"/>
      <c r="V273" s="104"/>
      <c r="W273" s="104"/>
      <c r="X273" s="28"/>
    </row>
    <row r="274" spans="1:24" s="3" customFormat="1" ht="117.75" customHeight="1">
      <c r="A274" s="124">
        <f t="shared" si="4"/>
        <v>269</v>
      </c>
      <c r="B274" s="25" t="s">
        <v>1618</v>
      </c>
      <c r="C274" s="104"/>
      <c r="D274" s="104" t="s">
        <v>1619</v>
      </c>
      <c r="E274" s="105"/>
      <c r="F274" s="105" t="s">
        <v>993</v>
      </c>
      <c r="G274" s="105" t="s">
        <v>1620</v>
      </c>
      <c r="H274" s="105"/>
      <c r="I274" s="105">
        <v>2020</v>
      </c>
      <c r="J274" s="105" t="s">
        <v>1621</v>
      </c>
      <c r="K274" s="105"/>
      <c r="L274" s="105" t="s">
        <v>1622</v>
      </c>
      <c r="M274" s="105" t="s">
        <v>32</v>
      </c>
      <c r="N274" s="105" t="s">
        <v>1623</v>
      </c>
      <c r="O274" s="105" t="s">
        <v>30</v>
      </c>
      <c r="P274" s="105" t="s">
        <v>30</v>
      </c>
      <c r="Q274" s="105" t="s">
        <v>30</v>
      </c>
      <c r="R274" s="105" t="s">
        <v>30</v>
      </c>
      <c r="S274" s="105">
        <v>2</v>
      </c>
      <c r="T274" s="104" t="s">
        <v>1003</v>
      </c>
      <c r="U274" s="104"/>
      <c r="V274" s="104"/>
      <c r="W274" s="104"/>
      <c r="X274" s="28"/>
    </row>
    <row r="275" spans="1:24" s="3" customFormat="1" ht="117.75" customHeight="1">
      <c r="A275" s="124">
        <f t="shared" si="4"/>
        <v>270</v>
      </c>
      <c r="B275" s="26" t="s">
        <v>1624</v>
      </c>
      <c r="C275" s="104"/>
      <c r="D275" s="104" t="s">
        <v>1625</v>
      </c>
      <c r="E275" s="104"/>
      <c r="F275" s="104" t="s">
        <v>993</v>
      </c>
      <c r="G275" s="104" t="s">
        <v>1620</v>
      </c>
      <c r="H275" s="104"/>
      <c r="I275" s="104">
        <v>2020</v>
      </c>
      <c r="J275" s="104" t="s">
        <v>1626</v>
      </c>
      <c r="K275" s="104"/>
      <c r="L275" s="104" t="s">
        <v>1622</v>
      </c>
      <c r="M275" s="104" t="s">
        <v>32</v>
      </c>
      <c r="N275" s="104" t="s">
        <v>1623</v>
      </c>
      <c r="O275" s="104" t="s">
        <v>30</v>
      </c>
      <c r="P275" s="104" t="s">
        <v>30</v>
      </c>
      <c r="Q275" s="104" t="s">
        <v>30</v>
      </c>
      <c r="R275" s="104" t="s">
        <v>30</v>
      </c>
      <c r="S275" s="104">
        <v>2</v>
      </c>
      <c r="T275" s="104" t="s">
        <v>1003</v>
      </c>
      <c r="U275" s="104"/>
      <c r="V275" s="104"/>
      <c r="W275" s="104"/>
      <c r="X275" s="28"/>
    </row>
    <row r="276" spans="1:24" s="3" customFormat="1" ht="117.75" customHeight="1">
      <c r="A276" s="124">
        <f t="shared" si="4"/>
        <v>271</v>
      </c>
      <c r="B276" s="25" t="s">
        <v>1627</v>
      </c>
      <c r="C276" s="104"/>
      <c r="D276" s="104" t="s">
        <v>1628</v>
      </c>
      <c r="E276" s="104"/>
      <c r="F276" s="104" t="s">
        <v>993</v>
      </c>
      <c r="G276" s="104" t="s">
        <v>1620</v>
      </c>
      <c r="H276" s="104"/>
      <c r="I276" s="104">
        <v>2020</v>
      </c>
      <c r="J276" s="104" t="s">
        <v>1629</v>
      </c>
      <c r="K276" s="104"/>
      <c r="L276" s="104" t="s">
        <v>1622</v>
      </c>
      <c r="M276" s="104" t="s">
        <v>32</v>
      </c>
      <c r="N276" s="104" t="s">
        <v>1623</v>
      </c>
      <c r="O276" s="104" t="s">
        <v>30</v>
      </c>
      <c r="P276" s="104" t="s">
        <v>30</v>
      </c>
      <c r="Q276" s="104" t="s">
        <v>30</v>
      </c>
      <c r="R276" s="104" t="s">
        <v>30</v>
      </c>
      <c r="S276" s="104">
        <v>2</v>
      </c>
      <c r="T276" s="104" t="s">
        <v>1003</v>
      </c>
      <c r="U276" s="104"/>
      <c r="V276" s="104"/>
      <c r="W276" s="104"/>
      <c r="X276" s="28"/>
    </row>
    <row r="277" spans="1:24" s="3" customFormat="1" ht="117.75" customHeight="1">
      <c r="A277" s="124">
        <f t="shared" si="4"/>
        <v>272</v>
      </c>
      <c r="B277" s="25" t="s">
        <v>1630</v>
      </c>
      <c r="C277" s="104"/>
      <c r="D277" s="104" t="s">
        <v>1631</v>
      </c>
      <c r="E277" s="104"/>
      <c r="F277" s="104" t="s">
        <v>993</v>
      </c>
      <c r="G277" s="104" t="s">
        <v>1620</v>
      </c>
      <c r="H277" s="104"/>
      <c r="I277" s="104">
        <v>2020</v>
      </c>
      <c r="J277" s="104" t="s">
        <v>1632</v>
      </c>
      <c r="K277" s="104"/>
      <c r="L277" s="104" t="s">
        <v>1622</v>
      </c>
      <c r="M277" s="104" t="s">
        <v>32</v>
      </c>
      <c r="N277" s="104" t="s">
        <v>1623</v>
      </c>
      <c r="O277" s="104" t="s">
        <v>30</v>
      </c>
      <c r="P277" s="104" t="s">
        <v>30</v>
      </c>
      <c r="Q277" s="104" t="s">
        <v>30</v>
      </c>
      <c r="R277" s="104" t="s">
        <v>30</v>
      </c>
      <c r="S277" s="104">
        <v>2</v>
      </c>
      <c r="T277" s="104" t="s">
        <v>1003</v>
      </c>
      <c r="U277" s="104"/>
      <c r="V277" s="104"/>
      <c r="W277" s="104"/>
      <c r="X277" s="28"/>
    </row>
    <row r="278" spans="1:24" s="3" customFormat="1" ht="117.75" customHeight="1">
      <c r="A278" s="124">
        <f t="shared" si="4"/>
        <v>273</v>
      </c>
      <c r="B278" s="26" t="s">
        <v>1633</v>
      </c>
      <c r="C278" s="104"/>
      <c r="D278" s="104" t="s">
        <v>1634</v>
      </c>
      <c r="E278" s="104"/>
      <c r="F278" s="104" t="s">
        <v>993</v>
      </c>
      <c r="G278" s="104" t="s">
        <v>1635</v>
      </c>
      <c r="H278" s="104"/>
      <c r="I278" s="104">
        <v>2020</v>
      </c>
      <c r="J278" s="104" t="s">
        <v>1636</v>
      </c>
      <c r="K278" s="104"/>
      <c r="L278" s="104" t="s">
        <v>1622</v>
      </c>
      <c r="M278" s="104" t="s">
        <v>32</v>
      </c>
      <c r="N278" s="104" t="s">
        <v>1637</v>
      </c>
      <c r="O278" s="104" t="s">
        <v>30</v>
      </c>
      <c r="P278" s="104" t="s">
        <v>30</v>
      </c>
      <c r="Q278" s="104" t="s">
        <v>30</v>
      </c>
      <c r="R278" s="104" t="s">
        <v>30</v>
      </c>
      <c r="S278" s="104">
        <v>2</v>
      </c>
      <c r="T278" s="104"/>
      <c r="U278" s="104"/>
      <c r="V278" s="104"/>
      <c r="W278" s="104"/>
      <c r="X278" s="28"/>
    </row>
    <row r="279" spans="1:24" s="3" customFormat="1" ht="117.75" customHeight="1">
      <c r="A279" s="124">
        <f t="shared" si="4"/>
        <v>274</v>
      </c>
      <c r="B279" s="25" t="s">
        <v>1638</v>
      </c>
      <c r="C279" s="104"/>
      <c r="D279" s="104" t="s">
        <v>1639</v>
      </c>
      <c r="E279" s="104"/>
      <c r="F279" s="104" t="s">
        <v>993</v>
      </c>
      <c r="G279" s="104" t="s">
        <v>1635</v>
      </c>
      <c r="H279" s="104"/>
      <c r="I279" s="104">
        <v>2020</v>
      </c>
      <c r="J279" s="104" t="s">
        <v>1640</v>
      </c>
      <c r="K279" s="104"/>
      <c r="L279" s="104" t="s">
        <v>1622</v>
      </c>
      <c r="M279" s="104" t="s">
        <v>32</v>
      </c>
      <c r="N279" s="104" t="s">
        <v>1637</v>
      </c>
      <c r="O279" s="104" t="s">
        <v>30</v>
      </c>
      <c r="P279" s="104" t="s">
        <v>30</v>
      </c>
      <c r="Q279" s="104" t="s">
        <v>30</v>
      </c>
      <c r="R279" s="104" t="s">
        <v>30</v>
      </c>
      <c r="S279" s="104">
        <v>2</v>
      </c>
      <c r="T279" s="104"/>
      <c r="U279" s="104"/>
      <c r="V279" s="104"/>
      <c r="W279" s="104"/>
      <c r="X279" s="28"/>
    </row>
    <row r="280" spans="1:24" s="3" customFormat="1" ht="117.75" customHeight="1">
      <c r="A280" s="124">
        <f t="shared" si="4"/>
        <v>275</v>
      </c>
      <c r="B280" s="25" t="s">
        <v>1641</v>
      </c>
      <c r="C280" s="104"/>
      <c r="D280" s="104" t="s">
        <v>1642</v>
      </c>
      <c r="E280" s="104"/>
      <c r="F280" s="104" t="s">
        <v>993</v>
      </c>
      <c r="G280" s="105" t="s">
        <v>1643</v>
      </c>
      <c r="H280" s="104"/>
      <c r="I280" s="104">
        <v>2020</v>
      </c>
      <c r="J280" s="105" t="s">
        <v>1644</v>
      </c>
      <c r="K280" s="104"/>
      <c r="L280" s="104" t="s">
        <v>1468</v>
      </c>
      <c r="M280" s="104" t="s">
        <v>32</v>
      </c>
      <c r="N280" s="104" t="s">
        <v>1469</v>
      </c>
      <c r="O280" s="104" t="s">
        <v>30</v>
      </c>
      <c r="P280" s="104" t="s">
        <v>30</v>
      </c>
      <c r="Q280" s="104" t="s">
        <v>30</v>
      </c>
      <c r="R280" s="104" t="s">
        <v>30</v>
      </c>
      <c r="S280" s="104">
        <v>1</v>
      </c>
      <c r="T280" s="104"/>
      <c r="U280" s="104"/>
      <c r="V280" s="104"/>
      <c r="W280" s="104"/>
      <c r="X280" s="28"/>
    </row>
    <row r="281" spans="1:24" s="3" customFormat="1" ht="117.75" customHeight="1">
      <c r="A281" s="124">
        <f t="shared" si="4"/>
        <v>276</v>
      </c>
      <c r="B281" s="25" t="s">
        <v>1645</v>
      </c>
      <c r="C281" s="104"/>
      <c r="D281" s="104" t="s">
        <v>1646</v>
      </c>
      <c r="E281" s="104"/>
      <c r="F281" s="104" t="s">
        <v>993</v>
      </c>
      <c r="G281" s="105" t="s">
        <v>1647</v>
      </c>
      <c r="H281" s="104"/>
      <c r="I281" s="104">
        <v>2020</v>
      </c>
      <c r="J281" s="104" t="s">
        <v>1648</v>
      </c>
      <c r="K281" s="104"/>
      <c r="L281" s="104" t="s">
        <v>1649</v>
      </c>
      <c r="M281" s="104" t="s">
        <v>32</v>
      </c>
      <c r="N281" s="104" t="s">
        <v>1650</v>
      </c>
      <c r="O281" s="104" t="s">
        <v>30</v>
      </c>
      <c r="P281" s="104" t="s">
        <v>30</v>
      </c>
      <c r="Q281" s="104" t="s">
        <v>30</v>
      </c>
      <c r="R281" s="104" t="s">
        <v>30</v>
      </c>
      <c r="S281" s="104">
        <v>1</v>
      </c>
      <c r="T281" s="104"/>
      <c r="U281" s="104"/>
      <c r="V281" s="104"/>
      <c r="W281" s="104"/>
      <c r="X281" s="28"/>
    </row>
    <row r="282" spans="1:24" s="3" customFormat="1" ht="142.5" customHeight="1">
      <c r="A282" s="124">
        <f t="shared" si="4"/>
        <v>277</v>
      </c>
      <c r="B282" s="26" t="s">
        <v>1651</v>
      </c>
      <c r="C282" s="104"/>
      <c r="D282" s="104" t="s">
        <v>1652</v>
      </c>
      <c r="E282" s="104"/>
      <c r="F282" s="104" t="s">
        <v>993</v>
      </c>
      <c r="G282" s="105" t="s">
        <v>1647</v>
      </c>
      <c r="H282" s="104"/>
      <c r="I282" s="104">
        <v>2020</v>
      </c>
      <c r="J282" s="104" t="s">
        <v>1653</v>
      </c>
      <c r="K282" s="104"/>
      <c r="L282" s="104" t="s">
        <v>1649</v>
      </c>
      <c r="M282" s="104" t="s">
        <v>32</v>
      </c>
      <c r="N282" s="104" t="s">
        <v>1654</v>
      </c>
      <c r="O282" s="104" t="s">
        <v>30</v>
      </c>
      <c r="P282" s="104" t="s">
        <v>30</v>
      </c>
      <c r="Q282" s="104" t="s">
        <v>30</v>
      </c>
      <c r="R282" s="104" t="s">
        <v>30</v>
      </c>
      <c r="S282" s="104">
        <v>1</v>
      </c>
      <c r="T282" s="104"/>
      <c r="U282" s="104"/>
      <c r="V282" s="104"/>
      <c r="W282" s="104"/>
      <c r="X282" s="28"/>
    </row>
    <row r="283" spans="1:24" s="3" customFormat="1" ht="117.75" customHeight="1">
      <c r="A283" s="124">
        <f t="shared" si="4"/>
        <v>278</v>
      </c>
      <c r="B283" s="25" t="s">
        <v>1655</v>
      </c>
      <c r="C283" s="104"/>
      <c r="D283" s="104" t="s">
        <v>1656</v>
      </c>
      <c r="E283" s="104"/>
      <c r="F283" s="104" t="s">
        <v>993</v>
      </c>
      <c r="G283" s="105" t="s">
        <v>1657</v>
      </c>
      <c r="H283" s="104"/>
      <c r="I283" s="104">
        <v>2020</v>
      </c>
      <c r="J283" s="104" t="s">
        <v>1658</v>
      </c>
      <c r="K283" s="104"/>
      <c r="L283" s="104" t="s">
        <v>1659</v>
      </c>
      <c r="M283" s="104" t="s">
        <v>32</v>
      </c>
      <c r="N283" s="104" t="s">
        <v>1660</v>
      </c>
      <c r="O283" s="104" t="s">
        <v>30</v>
      </c>
      <c r="P283" s="104" t="s">
        <v>30</v>
      </c>
      <c r="Q283" s="104" t="s">
        <v>30</v>
      </c>
      <c r="R283" s="104" t="s">
        <v>30</v>
      </c>
      <c r="S283" s="104">
        <v>1</v>
      </c>
      <c r="T283" s="104"/>
      <c r="U283" s="104"/>
      <c r="V283" s="104"/>
      <c r="W283" s="104"/>
      <c r="X283" s="28"/>
    </row>
    <row r="284" spans="1:24" s="3" customFormat="1" ht="117.75" customHeight="1">
      <c r="A284" s="124">
        <f t="shared" si="4"/>
        <v>279</v>
      </c>
      <c r="B284" s="26" t="s">
        <v>1661</v>
      </c>
      <c r="C284" s="104"/>
      <c r="D284" s="104" t="s">
        <v>1662</v>
      </c>
      <c r="E284" s="104"/>
      <c r="F284" s="104" t="s">
        <v>993</v>
      </c>
      <c r="G284" s="105" t="s">
        <v>1663</v>
      </c>
      <c r="H284" s="104"/>
      <c r="I284" s="104">
        <v>2020</v>
      </c>
      <c r="J284" s="104" t="s">
        <v>1664</v>
      </c>
      <c r="K284" s="104"/>
      <c r="L284" s="104" t="s">
        <v>1665</v>
      </c>
      <c r="M284" s="104" t="s">
        <v>32</v>
      </c>
      <c r="N284" s="104" t="s">
        <v>1654</v>
      </c>
      <c r="O284" s="104" t="s">
        <v>30</v>
      </c>
      <c r="P284" s="104" t="s">
        <v>30</v>
      </c>
      <c r="Q284" s="104" t="s">
        <v>30</v>
      </c>
      <c r="R284" s="104" t="s">
        <v>30</v>
      </c>
      <c r="S284" s="104">
        <v>1</v>
      </c>
      <c r="T284" s="104"/>
      <c r="U284" s="104"/>
      <c r="V284" s="104"/>
      <c r="W284" s="104"/>
      <c r="X284" s="28"/>
    </row>
    <row r="285" spans="1:24" s="3" customFormat="1" ht="117.75" customHeight="1">
      <c r="A285" s="124">
        <f t="shared" si="4"/>
        <v>280</v>
      </c>
      <c r="B285" s="26" t="s">
        <v>1666</v>
      </c>
      <c r="C285" s="104"/>
      <c r="D285" s="104" t="s">
        <v>1667</v>
      </c>
      <c r="E285" s="104"/>
      <c r="F285" s="105" t="s">
        <v>999</v>
      </c>
      <c r="G285" s="105" t="s">
        <v>1668</v>
      </c>
      <c r="H285" s="104"/>
      <c r="I285" s="104">
        <v>2020</v>
      </c>
      <c r="J285" s="104" t="s">
        <v>1669</v>
      </c>
      <c r="K285" s="104"/>
      <c r="L285" s="104" t="s">
        <v>1553</v>
      </c>
      <c r="M285" s="104" t="s">
        <v>32</v>
      </c>
      <c r="N285" s="104"/>
      <c r="O285" s="104" t="s">
        <v>30</v>
      </c>
      <c r="P285" s="104" t="s">
        <v>30</v>
      </c>
      <c r="Q285" s="104" t="s">
        <v>30</v>
      </c>
      <c r="R285" s="104" t="s">
        <v>30</v>
      </c>
      <c r="S285" s="104">
        <v>1</v>
      </c>
      <c r="T285" s="104"/>
      <c r="U285" s="104"/>
      <c r="V285" s="104"/>
      <c r="W285" s="104"/>
      <c r="X285" s="28"/>
    </row>
    <row r="286" spans="1:24" s="3" customFormat="1" ht="117.75" customHeight="1">
      <c r="A286" s="124">
        <f t="shared" si="4"/>
        <v>281</v>
      </c>
      <c r="B286" s="25" t="s">
        <v>1670</v>
      </c>
      <c r="C286" s="104"/>
      <c r="D286" s="104" t="s">
        <v>1671</v>
      </c>
      <c r="E286" s="104"/>
      <c r="F286" s="104" t="s">
        <v>999</v>
      </c>
      <c r="G286" s="104" t="s">
        <v>1672</v>
      </c>
      <c r="H286" s="104"/>
      <c r="I286" s="104">
        <v>2020</v>
      </c>
      <c r="J286" s="104" t="s">
        <v>1673</v>
      </c>
      <c r="K286" s="104"/>
      <c r="L286" s="104"/>
      <c r="M286" s="104" t="s">
        <v>72</v>
      </c>
      <c r="N286" s="104"/>
      <c r="O286" s="104"/>
      <c r="P286" s="104" t="s">
        <v>30</v>
      </c>
      <c r="Q286" s="104" t="s">
        <v>30</v>
      </c>
      <c r="R286" s="104" t="s">
        <v>30</v>
      </c>
      <c r="S286" s="104">
        <v>1</v>
      </c>
      <c r="T286" s="104" t="s">
        <v>1003</v>
      </c>
      <c r="U286" s="104"/>
      <c r="V286" s="104"/>
      <c r="W286" s="104"/>
      <c r="X286" s="28"/>
    </row>
    <row r="287" spans="1:24" s="3" customFormat="1" ht="117.75" customHeight="1">
      <c r="A287" s="124">
        <f t="shared" si="4"/>
        <v>282</v>
      </c>
      <c r="B287" s="25" t="s">
        <v>1674</v>
      </c>
      <c r="C287" s="104"/>
      <c r="D287" s="104" t="s">
        <v>1675</v>
      </c>
      <c r="E287" s="105"/>
      <c r="F287" s="105" t="s">
        <v>999</v>
      </c>
      <c r="G287" s="105" t="s">
        <v>1676</v>
      </c>
      <c r="H287" s="105"/>
      <c r="I287" s="105">
        <v>2020</v>
      </c>
      <c r="J287" s="105" t="s">
        <v>1677</v>
      </c>
      <c r="K287" s="105"/>
      <c r="L287" s="105" t="s">
        <v>1678</v>
      </c>
      <c r="M287" s="105" t="s">
        <v>32</v>
      </c>
      <c r="N287" s="105" t="s">
        <v>1501</v>
      </c>
      <c r="O287" s="105" t="s">
        <v>30</v>
      </c>
      <c r="P287" s="105" t="s">
        <v>30</v>
      </c>
      <c r="Q287" s="105" t="s">
        <v>30</v>
      </c>
      <c r="R287" s="105" t="s">
        <v>30</v>
      </c>
      <c r="S287" s="105">
        <v>1</v>
      </c>
      <c r="T287" s="105"/>
      <c r="U287" s="104"/>
      <c r="V287" s="104"/>
      <c r="W287" s="104"/>
      <c r="X287" s="28"/>
    </row>
    <row r="288" spans="1:24" s="3" customFormat="1" ht="168.75" customHeight="1">
      <c r="A288" s="124">
        <f t="shared" si="4"/>
        <v>283</v>
      </c>
      <c r="B288" s="25" t="s">
        <v>1679</v>
      </c>
      <c r="C288" s="104"/>
      <c r="D288" s="104" t="s">
        <v>1680</v>
      </c>
      <c r="E288" s="104"/>
      <c r="F288" s="104" t="s">
        <v>993</v>
      </c>
      <c r="G288" s="104" t="s">
        <v>1681</v>
      </c>
      <c r="H288" s="104"/>
      <c r="I288" s="104">
        <v>2020</v>
      </c>
      <c r="J288" s="104" t="s">
        <v>1682</v>
      </c>
      <c r="K288" s="104"/>
      <c r="L288" s="104" t="s">
        <v>1683</v>
      </c>
      <c r="M288" s="104" t="s">
        <v>32</v>
      </c>
      <c r="N288" s="104" t="s">
        <v>1684</v>
      </c>
      <c r="O288" s="104" t="s">
        <v>30</v>
      </c>
      <c r="P288" s="104" t="s">
        <v>30</v>
      </c>
      <c r="Q288" s="104" t="s">
        <v>30</v>
      </c>
      <c r="R288" s="104" t="s">
        <v>30</v>
      </c>
      <c r="S288" s="104">
        <v>1</v>
      </c>
      <c r="T288" s="104" t="s">
        <v>1003</v>
      </c>
      <c r="U288" s="104"/>
      <c r="V288" s="104"/>
      <c r="W288" s="104"/>
      <c r="X288" s="28"/>
    </row>
    <row r="289" spans="1:24" s="3" customFormat="1" ht="117.75" customHeight="1">
      <c r="A289" s="124">
        <f t="shared" si="4"/>
        <v>284</v>
      </c>
      <c r="B289" s="25" t="s">
        <v>1685</v>
      </c>
      <c r="C289" s="104"/>
      <c r="D289" s="104" t="s">
        <v>1686</v>
      </c>
      <c r="E289" s="104"/>
      <c r="F289" s="104" t="s">
        <v>993</v>
      </c>
      <c r="G289" s="104" t="s">
        <v>1687</v>
      </c>
      <c r="H289" s="104"/>
      <c r="I289" s="104">
        <v>2020</v>
      </c>
      <c r="J289" s="104" t="s">
        <v>1688</v>
      </c>
      <c r="K289" s="104"/>
      <c r="L289" s="104" t="s">
        <v>1683</v>
      </c>
      <c r="M289" s="104" t="s">
        <v>32</v>
      </c>
      <c r="N289" s="104" t="s">
        <v>1684</v>
      </c>
      <c r="O289" s="104" t="s">
        <v>30</v>
      </c>
      <c r="P289" s="104" t="s">
        <v>30</v>
      </c>
      <c r="Q289" s="104" t="s">
        <v>30</v>
      </c>
      <c r="R289" s="104" t="s">
        <v>30</v>
      </c>
      <c r="S289" s="104">
        <v>1</v>
      </c>
      <c r="T289" s="104"/>
      <c r="U289" s="104"/>
      <c r="V289" s="104"/>
      <c r="W289" s="104"/>
      <c r="X289" s="28"/>
    </row>
    <row r="290" spans="1:24" s="3" customFormat="1" ht="117.75" customHeight="1">
      <c r="A290" s="124">
        <f t="shared" si="4"/>
        <v>285</v>
      </c>
      <c r="B290" s="26" t="s">
        <v>1689</v>
      </c>
      <c r="C290" s="104"/>
      <c r="D290" s="104" t="s">
        <v>1690</v>
      </c>
      <c r="E290" s="104"/>
      <c r="F290" s="104" t="s">
        <v>993</v>
      </c>
      <c r="G290" s="104" t="s">
        <v>1691</v>
      </c>
      <c r="H290" s="104"/>
      <c r="I290" s="104">
        <v>2020</v>
      </c>
      <c r="J290" s="104" t="s">
        <v>1692</v>
      </c>
      <c r="K290" s="104"/>
      <c r="L290" s="104" t="s">
        <v>1693</v>
      </c>
      <c r="M290" s="104" t="s">
        <v>72</v>
      </c>
      <c r="N290" s="104"/>
      <c r="O290" s="104" t="s">
        <v>1694</v>
      </c>
      <c r="P290" s="104" t="s">
        <v>30</v>
      </c>
      <c r="Q290" s="104" t="s">
        <v>30</v>
      </c>
      <c r="R290" s="104" t="s">
        <v>30</v>
      </c>
      <c r="S290" s="104">
        <v>1</v>
      </c>
      <c r="T290" s="104"/>
      <c r="U290" s="104"/>
      <c r="V290" s="104"/>
      <c r="W290" s="104"/>
      <c r="X290" s="28"/>
    </row>
    <row r="291" spans="1:24" s="3" customFormat="1" ht="117.75" customHeight="1">
      <c r="A291" s="124">
        <f t="shared" si="4"/>
        <v>286</v>
      </c>
      <c r="B291" s="26" t="s">
        <v>1695</v>
      </c>
      <c r="C291" s="104"/>
      <c r="D291" s="104" t="s">
        <v>1696</v>
      </c>
      <c r="E291" s="104"/>
      <c r="F291" s="104" t="s">
        <v>999</v>
      </c>
      <c r="G291" s="104" t="s">
        <v>1697</v>
      </c>
      <c r="H291" s="104"/>
      <c r="I291" s="104">
        <v>2020</v>
      </c>
      <c r="J291" s="104" t="s">
        <v>1698</v>
      </c>
      <c r="K291" s="104"/>
      <c r="L291" s="104"/>
      <c r="M291" s="104" t="s">
        <v>72</v>
      </c>
      <c r="N291" s="104"/>
      <c r="O291" s="104"/>
      <c r="P291" s="104" t="s">
        <v>30</v>
      </c>
      <c r="Q291" s="104" t="s">
        <v>30</v>
      </c>
      <c r="R291" s="104" t="s">
        <v>30</v>
      </c>
      <c r="S291" s="104">
        <v>1</v>
      </c>
      <c r="T291" s="104" t="s">
        <v>1003</v>
      </c>
      <c r="U291" s="104"/>
      <c r="V291" s="104"/>
      <c r="W291" s="104"/>
      <c r="X291" s="28"/>
    </row>
    <row r="292" spans="1:24" s="3" customFormat="1" ht="117.75" customHeight="1">
      <c r="A292" s="124">
        <f t="shared" si="4"/>
        <v>287</v>
      </c>
      <c r="B292" s="26" t="s">
        <v>1699</v>
      </c>
      <c r="C292" s="104"/>
      <c r="D292" s="104" t="s">
        <v>1700</v>
      </c>
      <c r="E292" s="104"/>
      <c r="F292" s="104" t="s">
        <v>999</v>
      </c>
      <c r="G292" s="104" t="s">
        <v>1697</v>
      </c>
      <c r="H292" s="104"/>
      <c r="I292" s="104">
        <v>2020</v>
      </c>
      <c r="J292" s="104" t="s">
        <v>1701</v>
      </c>
      <c r="K292" s="104"/>
      <c r="L292" s="104"/>
      <c r="M292" s="104" t="s">
        <v>72</v>
      </c>
      <c r="N292" s="104"/>
      <c r="O292" s="104"/>
      <c r="P292" s="104" t="s">
        <v>30</v>
      </c>
      <c r="Q292" s="104" t="s">
        <v>30</v>
      </c>
      <c r="R292" s="104" t="s">
        <v>30</v>
      </c>
      <c r="S292" s="104">
        <v>1</v>
      </c>
      <c r="T292" s="104" t="s">
        <v>1003</v>
      </c>
      <c r="U292" s="104"/>
      <c r="V292" s="104"/>
      <c r="W292" s="104"/>
      <c r="X292" s="28"/>
    </row>
    <row r="293" spans="1:24" s="3" customFormat="1" ht="117.75" customHeight="1">
      <c r="A293" s="124">
        <f t="shared" si="4"/>
        <v>288</v>
      </c>
      <c r="B293" s="26" t="s">
        <v>1702</v>
      </c>
      <c r="C293" s="104"/>
      <c r="D293" s="104" t="s">
        <v>1703</v>
      </c>
      <c r="E293" s="104"/>
      <c r="F293" s="104" t="s">
        <v>999</v>
      </c>
      <c r="G293" s="104" t="s">
        <v>1697</v>
      </c>
      <c r="H293" s="104"/>
      <c r="I293" s="104">
        <v>2020</v>
      </c>
      <c r="J293" s="104" t="s">
        <v>1704</v>
      </c>
      <c r="K293" s="104"/>
      <c r="L293" s="104"/>
      <c r="M293" s="104" t="s">
        <v>72</v>
      </c>
      <c r="N293" s="104"/>
      <c r="O293" s="104"/>
      <c r="P293" s="104" t="s">
        <v>30</v>
      </c>
      <c r="Q293" s="104" t="s">
        <v>30</v>
      </c>
      <c r="R293" s="104" t="s">
        <v>30</v>
      </c>
      <c r="S293" s="104">
        <v>1</v>
      </c>
      <c r="T293" s="104" t="s">
        <v>1003</v>
      </c>
      <c r="U293" s="26"/>
      <c r="V293" s="26"/>
      <c r="W293" s="26"/>
      <c r="X293" s="28"/>
    </row>
    <row r="294" spans="1:24" s="3" customFormat="1" ht="117.75" customHeight="1">
      <c r="A294" s="124">
        <f t="shared" si="4"/>
        <v>289</v>
      </c>
      <c r="B294" s="26" t="s">
        <v>1705</v>
      </c>
      <c r="C294" s="104"/>
      <c r="D294" s="104" t="s">
        <v>1706</v>
      </c>
      <c r="E294" s="104"/>
      <c r="F294" s="104" t="s">
        <v>999</v>
      </c>
      <c r="G294" s="104" t="s">
        <v>1697</v>
      </c>
      <c r="H294" s="104"/>
      <c r="I294" s="104">
        <v>2020</v>
      </c>
      <c r="J294" s="104" t="s">
        <v>1707</v>
      </c>
      <c r="K294" s="104"/>
      <c r="L294" s="104"/>
      <c r="M294" s="104" t="s">
        <v>72</v>
      </c>
      <c r="N294" s="104"/>
      <c r="O294" s="104"/>
      <c r="P294" s="104" t="s">
        <v>30</v>
      </c>
      <c r="Q294" s="104" t="s">
        <v>30</v>
      </c>
      <c r="R294" s="104" t="s">
        <v>30</v>
      </c>
      <c r="S294" s="104">
        <v>1</v>
      </c>
      <c r="T294" s="104" t="s">
        <v>1003</v>
      </c>
      <c r="U294" s="26"/>
      <c r="V294" s="26"/>
      <c r="W294" s="26"/>
      <c r="X294" s="28"/>
    </row>
    <row r="295" spans="1:24" s="3" customFormat="1" ht="117.75" customHeight="1">
      <c r="A295" s="124">
        <f t="shared" si="4"/>
        <v>290</v>
      </c>
      <c r="B295" s="25" t="s">
        <v>1708</v>
      </c>
      <c r="C295" s="102"/>
      <c r="D295" s="104" t="s">
        <v>1709</v>
      </c>
      <c r="E295" s="104"/>
      <c r="F295" s="104" t="s">
        <v>999</v>
      </c>
      <c r="G295" s="104" t="s">
        <v>1697</v>
      </c>
      <c r="H295" s="104"/>
      <c r="I295" s="104">
        <v>2020</v>
      </c>
      <c r="J295" s="121" t="s">
        <v>1710</v>
      </c>
      <c r="K295" s="104"/>
      <c r="L295" s="104"/>
      <c r="M295" s="104" t="s">
        <v>72</v>
      </c>
      <c r="N295" s="104"/>
      <c r="O295" s="104"/>
      <c r="P295" s="104" t="s">
        <v>30</v>
      </c>
      <c r="Q295" s="104" t="s">
        <v>30</v>
      </c>
      <c r="R295" s="104" t="s">
        <v>30</v>
      </c>
      <c r="S295" s="104">
        <v>1</v>
      </c>
      <c r="T295" s="104" t="s">
        <v>1003</v>
      </c>
      <c r="U295" s="134"/>
      <c r="V295" s="134"/>
      <c r="W295" s="134"/>
      <c r="X295" s="28"/>
    </row>
    <row r="296" spans="1:24" s="3" customFormat="1" ht="117.75" customHeight="1">
      <c r="A296" s="124">
        <f t="shared" si="4"/>
        <v>291</v>
      </c>
      <c r="B296" s="26" t="s">
        <v>1711</v>
      </c>
      <c r="C296" s="104"/>
      <c r="D296" s="104" t="s">
        <v>1712</v>
      </c>
      <c r="E296" s="104"/>
      <c r="F296" s="104" t="s">
        <v>999</v>
      </c>
      <c r="G296" s="104" t="s">
        <v>1697</v>
      </c>
      <c r="H296" s="104"/>
      <c r="I296" s="104">
        <v>2020</v>
      </c>
      <c r="J296" s="104" t="s">
        <v>1713</v>
      </c>
      <c r="K296" s="104"/>
      <c r="L296" s="104"/>
      <c r="M296" s="104" t="s">
        <v>72</v>
      </c>
      <c r="N296" s="104"/>
      <c r="O296" s="104"/>
      <c r="P296" s="104" t="s">
        <v>30</v>
      </c>
      <c r="Q296" s="104" t="s">
        <v>30</v>
      </c>
      <c r="R296" s="104" t="s">
        <v>30</v>
      </c>
      <c r="S296" s="104">
        <v>1</v>
      </c>
      <c r="T296" s="104" t="s">
        <v>1003</v>
      </c>
      <c r="U296" s="134"/>
      <c r="V296" s="134"/>
      <c r="W296" s="134"/>
      <c r="X296" s="28"/>
    </row>
    <row r="297" spans="1:24" s="3" customFormat="1" ht="117.75" customHeight="1">
      <c r="A297" s="124">
        <f t="shared" si="4"/>
        <v>292</v>
      </c>
      <c r="B297" s="26" t="s">
        <v>1714</v>
      </c>
      <c r="C297" s="104"/>
      <c r="D297" s="104" t="s">
        <v>1715</v>
      </c>
      <c r="E297" s="104"/>
      <c r="F297" s="104" t="s">
        <v>999</v>
      </c>
      <c r="G297" s="104" t="s">
        <v>1697</v>
      </c>
      <c r="H297" s="104"/>
      <c r="I297" s="104">
        <v>2020</v>
      </c>
      <c r="J297" s="104" t="s">
        <v>1716</v>
      </c>
      <c r="K297" s="104"/>
      <c r="L297" s="104"/>
      <c r="M297" s="104" t="s">
        <v>72</v>
      </c>
      <c r="N297" s="104"/>
      <c r="O297" s="104"/>
      <c r="P297" s="104" t="s">
        <v>30</v>
      </c>
      <c r="Q297" s="104" t="s">
        <v>30</v>
      </c>
      <c r="R297" s="104" t="s">
        <v>30</v>
      </c>
      <c r="S297" s="104">
        <v>1</v>
      </c>
      <c r="T297" s="104" t="s">
        <v>1003</v>
      </c>
      <c r="U297" s="134"/>
      <c r="V297" s="134"/>
      <c r="W297" s="134"/>
      <c r="X297" s="28"/>
    </row>
    <row r="298" spans="1:24" s="3" customFormat="1" ht="117.75" customHeight="1">
      <c r="A298" s="124">
        <f t="shared" si="4"/>
        <v>293</v>
      </c>
      <c r="B298" s="26" t="s">
        <v>1717</v>
      </c>
      <c r="C298" s="104"/>
      <c r="D298" s="104" t="s">
        <v>1718</v>
      </c>
      <c r="E298" s="104"/>
      <c r="F298" s="104" t="s">
        <v>993</v>
      </c>
      <c r="G298" s="104" t="s">
        <v>1719</v>
      </c>
      <c r="H298" s="104"/>
      <c r="I298" s="104">
        <v>2020</v>
      </c>
      <c r="J298" s="104" t="s">
        <v>1720</v>
      </c>
      <c r="K298" s="104"/>
      <c r="L298" s="104" t="s">
        <v>1553</v>
      </c>
      <c r="M298" s="104" t="s">
        <v>32</v>
      </c>
      <c r="N298" s="104" t="s">
        <v>1721</v>
      </c>
      <c r="O298" s="104" t="s">
        <v>30</v>
      </c>
      <c r="P298" s="104" t="s">
        <v>30</v>
      </c>
      <c r="Q298" s="104" t="s">
        <v>30</v>
      </c>
      <c r="R298" s="104" t="s">
        <v>30</v>
      </c>
      <c r="S298" s="104">
        <v>1</v>
      </c>
      <c r="T298" s="104" t="s">
        <v>1003</v>
      </c>
      <c r="U298" s="134"/>
      <c r="V298" s="134"/>
      <c r="W298" s="134"/>
      <c r="X298" s="28"/>
    </row>
    <row r="299" spans="1:24" s="3" customFormat="1" ht="117.75" customHeight="1">
      <c r="A299" s="124">
        <f t="shared" si="4"/>
        <v>294</v>
      </c>
      <c r="B299" s="26" t="s">
        <v>1722</v>
      </c>
      <c r="C299" s="104"/>
      <c r="D299" s="104" t="s">
        <v>1723</v>
      </c>
      <c r="E299" s="104"/>
      <c r="F299" s="104" t="s">
        <v>999</v>
      </c>
      <c r="G299" s="104" t="s">
        <v>1697</v>
      </c>
      <c r="H299" s="104"/>
      <c r="I299" s="104">
        <v>2020</v>
      </c>
      <c r="J299" s="135" t="s">
        <v>1710</v>
      </c>
      <c r="K299" s="104"/>
      <c r="L299" s="104"/>
      <c r="M299" s="104" t="s">
        <v>72</v>
      </c>
      <c r="N299" s="104"/>
      <c r="O299" s="104"/>
      <c r="P299" s="104" t="s">
        <v>30</v>
      </c>
      <c r="Q299" s="104" t="s">
        <v>30</v>
      </c>
      <c r="R299" s="104" t="s">
        <v>30</v>
      </c>
      <c r="S299" s="104">
        <v>1</v>
      </c>
      <c r="T299" s="104" t="s">
        <v>1003</v>
      </c>
      <c r="U299" s="134"/>
      <c r="V299" s="134"/>
      <c r="W299" s="134"/>
      <c r="X299" s="28"/>
    </row>
    <row r="300" spans="1:24" s="3" customFormat="1" ht="117.75" customHeight="1">
      <c r="A300" s="124">
        <f t="shared" si="4"/>
        <v>295</v>
      </c>
      <c r="B300" s="25" t="s">
        <v>1724</v>
      </c>
      <c r="C300" s="104"/>
      <c r="D300" s="104" t="s">
        <v>1725</v>
      </c>
      <c r="E300" s="104"/>
      <c r="F300" s="104" t="s">
        <v>999</v>
      </c>
      <c r="G300" s="104" t="s">
        <v>1726</v>
      </c>
      <c r="H300" s="104"/>
      <c r="I300" s="104">
        <v>2018</v>
      </c>
      <c r="J300" s="104" t="s">
        <v>1727</v>
      </c>
      <c r="K300" s="104"/>
      <c r="L300" s="104" t="s">
        <v>1728</v>
      </c>
      <c r="M300" s="104" t="s">
        <v>32</v>
      </c>
      <c r="N300" s="104"/>
      <c r="O300" s="104" t="s">
        <v>30</v>
      </c>
      <c r="P300" s="104" t="s">
        <v>30</v>
      </c>
      <c r="Q300" s="104" t="s">
        <v>30</v>
      </c>
      <c r="R300" s="104" t="s">
        <v>30</v>
      </c>
      <c r="S300" s="104">
        <v>2</v>
      </c>
      <c r="T300" s="104" t="s">
        <v>1003</v>
      </c>
      <c r="U300" s="134"/>
      <c r="V300" s="134"/>
      <c r="W300" s="134"/>
      <c r="X300" s="28"/>
    </row>
    <row r="301" spans="1:24" s="3" customFormat="1" ht="117.75" customHeight="1">
      <c r="A301" s="124">
        <f t="shared" si="4"/>
        <v>296</v>
      </c>
      <c r="B301" s="91" t="s">
        <v>1729</v>
      </c>
      <c r="C301" s="104"/>
      <c r="D301" s="104" t="s">
        <v>1730</v>
      </c>
      <c r="E301" s="104"/>
      <c r="F301" s="104" t="s">
        <v>999</v>
      </c>
      <c r="G301" s="104" t="s">
        <v>1731</v>
      </c>
      <c r="H301" s="104"/>
      <c r="I301" s="104">
        <v>2020</v>
      </c>
      <c r="J301" s="104" t="s">
        <v>1732</v>
      </c>
      <c r="K301" s="104"/>
      <c r="L301" s="104" t="s">
        <v>1733</v>
      </c>
      <c r="M301" s="104" t="s">
        <v>32</v>
      </c>
      <c r="N301" s="104" t="s">
        <v>1734</v>
      </c>
      <c r="O301" s="104" t="s">
        <v>30</v>
      </c>
      <c r="P301" s="104" t="s">
        <v>30</v>
      </c>
      <c r="Q301" s="26" t="s">
        <v>30</v>
      </c>
      <c r="R301" s="26" t="s">
        <v>30</v>
      </c>
      <c r="S301" s="26">
        <v>1</v>
      </c>
      <c r="T301" s="26"/>
      <c r="U301" s="134"/>
      <c r="V301" s="134"/>
      <c r="W301" s="134"/>
      <c r="X301" s="28"/>
    </row>
    <row r="302" spans="1:24" s="3" customFormat="1" ht="131.25" customHeight="1">
      <c r="A302" s="124">
        <f t="shared" si="4"/>
        <v>297</v>
      </c>
      <c r="B302" s="136" t="s">
        <v>1735</v>
      </c>
      <c r="C302" s="137"/>
      <c r="D302" s="137" t="s">
        <v>1736</v>
      </c>
      <c r="E302" s="137"/>
      <c r="F302" s="137" t="s">
        <v>993</v>
      </c>
      <c r="G302" s="137" t="s">
        <v>1737</v>
      </c>
      <c r="H302" s="137"/>
      <c r="I302" s="137">
        <v>2020</v>
      </c>
      <c r="J302" s="137" t="s">
        <v>1738</v>
      </c>
      <c r="K302" s="137"/>
      <c r="L302" s="137" t="s">
        <v>1622</v>
      </c>
      <c r="M302" s="137" t="s">
        <v>32</v>
      </c>
      <c r="N302" s="137" t="s">
        <v>1637</v>
      </c>
      <c r="O302" s="137" t="s">
        <v>30</v>
      </c>
      <c r="P302" s="137" t="s">
        <v>30</v>
      </c>
      <c r="Q302" s="138" t="s">
        <v>30</v>
      </c>
      <c r="R302" s="138" t="s">
        <v>30</v>
      </c>
      <c r="S302" s="138">
        <v>2</v>
      </c>
      <c r="T302" s="138"/>
      <c r="U302" s="139"/>
      <c r="V302" s="139"/>
      <c r="W302" s="139"/>
      <c r="X302" s="140"/>
    </row>
    <row r="303" spans="1:23" s="116" customFormat="1" ht="117.75" customHeight="1">
      <c r="A303" s="124">
        <f t="shared" si="4"/>
        <v>298</v>
      </c>
      <c r="B303" s="141" t="s">
        <v>1739</v>
      </c>
      <c r="C303" s="117"/>
      <c r="D303" s="117" t="s">
        <v>1740</v>
      </c>
      <c r="E303" s="117"/>
      <c r="F303" s="117" t="s">
        <v>993</v>
      </c>
      <c r="G303" s="117" t="s">
        <v>1741</v>
      </c>
      <c r="H303" s="117"/>
      <c r="I303" s="117">
        <v>2020</v>
      </c>
      <c r="J303" s="117" t="s">
        <v>1742</v>
      </c>
      <c r="K303" s="117"/>
      <c r="L303" s="117" t="s">
        <v>1743</v>
      </c>
      <c r="M303" s="117" t="s">
        <v>32</v>
      </c>
      <c r="N303" s="117"/>
      <c r="O303" s="117" t="s">
        <v>30</v>
      </c>
      <c r="P303" s="117" t="s">
        <v>30</v>
      </c>
      <c r="Q303" s="117" t="s">
        <v>30</v>
      </c>
      <c r="R303" s="117" t="s">
        <v>30</v>
      </c>
      <c r="S303" s="117">
        <v>1</v>
      </c>
      <c r="T303" s="117"/>
      <c r="U303" s="130"/>
      <c r="V303" s="130"/>
      <c r="W303" s="130"/>
    </row>
    <row r="304" spans="1:24" s="90" customFormat="1" ht="194.25" customHeight="1">
      <c r="A304" s="124">
        <f t="shared" si="4"/>
        <v>299</v>
      </c>
      <c r="B304" s="88" t="s">
        <v>1744</v>
      </c>
      <c r="C304" s="102"/>
      <c r="D304" s="105" t="s">
        <v>1745</v>
      </c>
      <c r="E304" s="105"/>
      <c r="F304" s="105" t="s">
        <v>993</v>
      </c>
      <c r="G304" s="105" t="s">
        <v>1746</v>
      </c>
      <c r="H304" s="105"/>
      <c r="I304" s="105">
        <v>2020</v>
      </c>
      <c r="J304" s="105" t="s">
        <v>1747</v>
      </c>
      <c r="K304" s="105"/>
      <c r="L304" s="105" t="s">
        <v>1428</v>
      </c>
      <c r="M304" s="105" t="s">
        <v>32</v>
      </c>
      <c r="N304" s="105"/>
      <c r="O304" s="105" t="s">
        <v>30</v>
      </c>
      <c r="P304" s="105" t="s">
        <v>30</v>
      </c>
      <c r="Q304" s="105" t="s">
        <v>30</v>
      </c>
      <c r="R304" s="105" t="s">
        <v>30</v>
      </c>
      <c r="S304" s="105">
        <v>1</v>
      </c>
      <c r="T304" s="105"/>
      <c r="U304" s="142"/>
      <c r="V304" s="142"/>
      <c r="W304" s="142"/>
      <c r="X304" s="89"/>
    </row>
    <row r="305" spans="1:24" s="90" customFormat="1" ht="157.5">
      <c r="A305" s="124">
        <f t="shared" si="4"/>
        <v>300</v>
      </c>
      <c r="B305" s="88" t="s">
        <v>1424</v>
      </c>
      <c r="C305" s="105"/>
      <c r="D305" s="105" t="s">
        <v>1748</v>
      </c>
      <c r="E305" s="105"/>
      <c r="F305" s="105" t="s">
        <v>999</v>
      </c>
      <c r="G305" s="105" t="s">
        <v>1749</v>
      </c>
      <c r="H305" s="105"/>
      <c r="I305" s="105">
        <v>2020</v>
      </c>
      <c r="J305" s="105" t="s">
        <v>1750</v>
      </c>
      <c r="K305" s="105"/>
      <c r="L305" s="105" t="s">
        <v>1751</v>
      </c>
      <c r="M305" s="105" t="s">
        <v>32</v>
      </c>
      <c r="N305" s="106" t="s">
        <v>1752</v>
      </c>
      <c r="O305" s="105" t="s">
        <v>30</v>
      </c>
      <c r="P305" s="105" t="s">
        <v>30</v>
      </c>
      <c r="Q305" s="105" t="s">
        <v>30</v>
      </c>
      <c r="R305" s="105" t="s">
        <v>30</v>
      </c>
      <c r="S305" s="105">
        <v>1</v>
      </c>
      <c r="T305" s="105"/>
      <c r="U305" s="142"/>
      <c r="V305" s="142"/>
      <c r="W305" s="142"/>
      <c r="X305" s="89"/>
    </row>
    <row r="306" spans="1:24" s="90" customFormat="1" ht="136.5">
      <c r="A306" s="124">
        <f t="shared" si="4"/>
        <v>301</v>
      </c>
      <c r="B306" s="143" t="s">
        <v>1753</v>
      </c>
      <c r="C306" s="105"/>
      <c r="D306" s="105" t="s">
        <v>1754</v>
      </c>
      <c r="E306" s="105"/>
      <c r="F306" s="105" t="s">
        <v>993</v>
      </c>
      <c r="G306" s="105" t="s">
        <v>1755</v>
      </c>
      <c r="H306" s="105"/>
      <c r="I306" s="105">
        <v>2020</v>
      </c>
      <c r="J306" s="105" t="s">
        <v>1756</v>
      </c>
      <c r="K306" s="105"/>
      <c r="L306" s="105" t="s">
        <v>1757</v>
      </c>
      <c r="M306" s="105" t="s">
        <v>32</v>
      </c>
      <c r="N306" s="105"/>
      <c r="O306" s="105" t="s">
        <v>30</v>
      </c>
      <c r="P306" s="105" t="s">
        <v>30</v>
      </c>
      <c r="Q306" s="78" t="s">
        <v>35</v>
      </c>
      <c r="R306" s="78" t="s">
        <v>30</v>
      </c>
      <c r="S306" s="78">
        <v>1</v>
      </c>
      <c r="T306" s="78" t="s">
        <v>1003</v>
      </c>
      <c r="U306" s="142"/>
      <c r="V306" s="142"/>
      <c r="W306" s="142"/>
      <c r="X306" s="89"/>
    </row>
    <row r="307" spans="1:24" s="90" customFormat="1" ht="115.5">
      <c r="A307" s="124">
        <f t="shared" si="4"/>
        <v>302</v>
      </c>
      <c r="B307" s="144" t="s">
        <v>1424</v>
      </c>
      <c r="C307" s="113"/>
      <c r="D307" s="113" t="s">
        <v>1758</v>
      </c>
      <c r="E307" s="113"/>
      <c r="F307" s="113" t="s">
        <v>999</v>
      </c>
      <c r="G307" s="113" t="s">
        <v>1759</v>
      </c>
      <c r="H307" s="113"/>
      <c r="I307" s="113">
        <v>2020</v>
      </c>
      <c r="J307" s="113" t="s">
        <v>1760</v>
      </c>
      <c r="K307" s="113"/>
      <c r="L307" s="113" t="s">
        <v>1761</v>
      </c>
      <c r="M307" s="113" t="s">
        <v>32</v>
      </c>
      <c r="N307" s="145" t="s">
        <v>1762</v>
      </c>
      <c r="O307" s="113" t="s">
        <v>30</v>
      </c>
      <c r="P307" s="113" t="s">
        <v>30</v>
      </c>
      <c r="Q307" s="114" t="s">
        <v>30</v>
      </c>
      <c r="R307" s="114" t="s">
        <v>30</v>
      </c>
      <c r="S307" s="114">
        <v>1</v>
      </c>
      <c r="T307" s="114" t="s">
        <v>1003</v>
      </c>
      <c r="U307" s="146"/>
      <c r="V307" s="146"/>
      <c r="W307" s="146"/>
      <c r="X307" s="115"/>
    </row>
    <row r="308" spans="1:23" s="151" customFormat="1" ht="147">
      <c r="A308" s="124">
        <f t="shared" si="4"/>
        <v>303</v>
      </c>
      <c r="B308" s="147" t="s">
        <v>1763</v>
      </c>
      <c r="C308" s="148"/>
      <c r="D308" s="148" t="s">
        <v>1764</v>
      </c>
      <c r="E308" s="148"/>
      <c r="F308" s="148" t="s">
        <v>993</v>
      </c>
      <c r="G308" s="148" t="s">
        <v>1615</v>
      </c>
      <c r="H308" s="148"/>
      <c r="I308" s="148">
        <v>2020</v>
      </c>
      <c r="J308" s="148" t="s">
        <v>1765</v>
      </c>
      <c r="K308" s="148"/>
      <c r="L308" s="148" t="s">
        <v>1766</v>
      </c>
      <c r="M308" s="148" t="s">
        <v>32</v>
      </c>
      <c r="N308" s="149" t="s">
        <v>1440</v>
      </c>
      <c r="O308" s="148" t="s">
        <v>30</v>
      </c>
      <c r="P308" s="148" t="s">
        <v>30</v>
      </c>
      <c r="Q308" s="148" t="s">
        <v>35</v>
      </c>
      <c r="R308" s="148" t="s">
        <v>30</v>
      </c>
      <c r="S308" s="148">
        <v>1</v>
      </c>
      <c r="T308" s="148" t="s">
        <v>1003</v>
      </c>
      <c r="U308" s="150"/>
      <c r="V308" s="150"/>
      <c r="W308" s="150"/>
    </row>
    <row r="309" spans="1:23" s="116" customFormat="1" ht="65.25" customHeight="1">
      <c r="A309" s="124">
        <f t="shared" si="4"/>
        <v>304</v>
      </c>
      <c r="B309" s="120" t="s">
        <v>1767</v>
      </c>
      <c r="C309" s="152"/>
      <c r="D309" s="117" t="s">
        <v>1768</v>
      </c>
      <c r="E309" s="117"/>
      <c r="F309" s="118" t="s">
        <v>890</v>
      </c>
      <c r="G309" s="117" t="s">
        <v>1769</v>
      </c>
      <c r="H309" s="117"/>
      <c r="I309" s="117">
        <v>2020</v>
      </c>
      <c r="J309" s="117" t="s">
        <v>1770</v>
      </c>
      <c r="K309" s="117"/>
      <c r="L309" s="117" t="s">
        <v>1563</v>
      </c>
      <c r="M309" s="117" t="s">
        <v>32</v>
      </c>
      <c r="N309" s="117" t="s">
        <v>1564</v>
      </c>
      <c r="O309" s="117" t="s">
        <v>30</v>
      </c>
      <c r="P309" s="117" t="s">
        <v>30</v>
      </c>
      <c r="Q309" s="117" t="s">
        <v>35</v>
      </c>
      <c r="R309" s="117" t="s">
        <v>30</v>
      </c>
      <c r="S309" s="117"/>
      <c r="T309" s="130"/>
      <c r="U309" s="130"/>
      <c r="V309" s="130"/>
      <c r="W309" s="130"/>
    </row>
    <row r="310" spans="1:23" s="116" customFormat="1" ht="42">
      <c r="A310" s="124">
        <f t="shared" si="4"/>
        <v>305</v>
      </c>
      <c r="B310" s="120" t="s">
        <v>1771</v>
      </c>
      <c r="C310" s="117"/>
      <c r="D310" s="117" t="s">
        <v>1772</v>
      </c>
      <c r="E310" s="117"/>
      <c r="F310" s="118" t="s">
        <v>890</v>
      </c>
      <c r="G310" s="105" t="s">
        <v>1567</v>
      </c>
      <c r="H310" s="117"/>
      <c r="I310" s="117">
        <v>2020</v>
      </c>
      <c r="J310" s="117" t="s">
        <v>1773</v>
      </c>
      <c r="K310" s="117"/>
      <c r="L310" s="117" t="s">
        <v>1569</v>
      </c>
      <c r="M310" s="117" t="s">
        <v>32</v>
      </c>
      <c r="N310" s="117" t="s">
        <v>1570</v>
      </c>
      <c r="O310" s="117" t="s">
        <v>30</v>
      </c>
      <c r="P310" s="117" t="s">
        <v>30</v>
      </c>
      <c r="Q310" s="117" t="s">
        <v>35</v>
      </c>
      <c r="R310" s="117" t="s">
        <v>30</v>
      </c>
      <c r="S310" s="117"/>
      <c r="T310" s="130"/>
      <c r="U310" s="130"/>
      <c r="V310" s="130"/>
      <c r="W310" s="130"/>
    </row>
    <row r="311" spans="1:23" s="116" customFormat="1" ht="63">
      <c r="A311" s="124">
        <f t="shared" si="4"/>
        <v>306</v>
      </c>
      <c r="B311" s="120" t="s">
        <v>1774</v>
      </c>
      <c r="C311" s="117"/>
      <c r="D311" s="117" t="s">
        <v>1775</v>
      </c>
      <c r="E311" s="117"/>
      <c r="F311" s="118" t="s">
        <v>890</v>
      </c>
      <c r="G311" s="105" t="s">
        <v>1567</v>
      </c>
      <c r="H311" s="117"/>
      <c r="I311" s="117">
        <v>2020</v>
      </c>
      <c r="J311" s="117" t="s">
        <v>1776</v>
      </c>
      <c r="K311" s="117"/>
      <c r="L311" s="117" t="s">
        <v>1569</v>
      </c>
      <c r="M311" s="117" t="s">
        <v>32</v>
      </c>
      <c r="N311" s="117" t="s">
        <v>1777</v>
      </c>
      <c r="O311" s="117" t="s">
        <v>30</v>
      </c>
      <c r="P311" s="117" t="s">
        <v>30</v>
      </c>
      <c r="Q311" s="117" t="s">
        <v>35</v>
      </c>
      <c r="R311" s="117" t="s">
        <v>30</v>
      </c>
      <c r="S311" s="117"/>
      <c r="T311" s="130"/>
      <c r="U311" s="130"/>
      <c r="V311" s="130"/>
      <c r="W311" s="130"/>
    </row>
    <row r="312" spans="1:23" s="116" customFormat="1" ht="84">
      <c r="A312" s="124">
        <f t="shared" si="4"/>
        <v>307</v>
      </c>
      <c r="B312" s="120" t="s">
        <v>1778</v>
      </c>
      <c r="C312" s="117"/>
      <c r="D312" s="117" t="s">
        <v>1779</v>
      </c>
      <c r="E312" s="117"/>
      <c r="F312" s="118" t="s">
        <v>890</v>
      </c>
      <c r="G312" s="105" t="s">
        <v>1567</v>
      </c>
      <c r="H312" s="117"/>
      <c r="I312" s="117">
        <v>2020</v>
      </c>
      <c r="J312" s="117" t="s">
        <v>1780</v>
      </c>
      <c r="K312" s="117"/>
      <c r="L312" s="117" t="s">
        <v>1569</v>
      </c>
      <c r="M312" s="117" t="s">
        <v>32</v>
      </c>
      <c r="N312" s="117" t="s">
        <v>1781</v>
      </c>
      <c r="O312" s="117" t="s">
        <v>30</v>
      </c>
      <c r="P312" s="117" t="s">
        <v>30</v>
      </c>
      <c r="Q312" s="117" t="s">
        <v>35</v>
      </c>
      <c r="R312" s="117" t="s">
        <v>30</v>
      </c>
      <c r="S312" s="117"/>
      <c r="T312" s="130"/>
      <c r="U312" s="130"/>
      <c r="V312" s="130"/>
      <c r="W312" s="130"/>
    </row>
    <row r="313" spans="1:23" s="116" customFormat="1" ht="94.5">
      <c r="A313" s="124">
        <f t="shared" si="4"/>
        <v>308</v>
      </c>
      <c r="B313" s="120" t="s">
        <v>1782</v>
      </c>
      <c r="C313" s="153"/>
      <c r="D313" s="117" t="s">
        <v>1783</v>
      </c>
      <c r="E313" s="117"/>
      <c r="F313" s="118" t="s">
        <v>890</v>
      </c>
      <c r="G313" s="117" t="s">
        <v>1784</v>
      </c>
      <c r="H313" s="117"/>
      <c r="I313" s="117">
        <v>2020</v>
      </c>
      <c r="J313" s="117" t="s">
        <v>1785</v>
      </c>
      <c r="K313" s="117"/>
      <c r="L313" s="153"/>
      <c r="M313" s="117" t="s">
        <v>32</v>
      </c>
      <c r="N313" s="117" t="s">
        <v>1786</v>
      </c>
      <c r="O313" s="117"/>
      <c r="P313" s="117" t="s">
        <v>30</v>
      </c>
      <c r="Q313" s="117" t="s">
        <v>30</v>
      </c>
      <c r="R313" s="117" t="s">
        <v>30</v>
      </c>
      <c r="S313" s="117"/>
      <c r="T313" s="130"/>
      <c r="U313" s="130"/>
      <c r="V313" s="130"/>
      <c r="W313" s="130"/>
    </row>
    <row r="314" spans="1:23" s="116" customFormat="1" ht="63">
      <c r="A314" s="124">
        <f t="shared" si="4"/>
        <v>309</v>
      </c>
      <c r="B314" s="120" t="s">
        <v>1787</v>
      </c>
      <c r="C314" s="117"/>
      <c r="D314" s="117" t="s">
        <v>1788</v>
      </c>
      <c r="E314" s="117"/>
      <c r="F314" s="118" t="s">
        <v>890</v>
      </c>
      <c r="G314" s="105" t="s">
        <v>1567</v>
      </c>
      <c r="H314" s="117"/>
      <c r="I314" s="117">
        <v>2020</v>
      </c>
      <c r="J314" s="117" t="s">
        <v>1789</v>
      </c>
      <c r="K314" s="117"/>
      <c r="L314" s="117" t="s">
        <v>1569</v>
      </c>
      <c r="M314" s="117" t="s">
        <v>32</v>
      </c>
      <c r="N314" s="117" t="s">
        <v>1570</v>
      </c>
      <c r="O314" s="117" t="s">
        <v>30</v>
      </c>
      <c r="P314" s="117" t="s">
        <v>30</v>
      </c>
      <c r="Q314" s="117" t="s">
        <v>35</v>
      </c>
      <c r="R314" s="117" t="s">
        <v>30</v>
      </c>
      <c r="S314" s="117"/>
      <c r="T314" s="130"/>
      <c r="U314" s="130"/>
      <c r="V314" s="130"/>
      <c r="W314" s="130"/>
    </row>
    <row r="315" spans="1:23" s="116" customFormat="1" ht="130.5" customHeight="1">
      <c r="A315" s="124">
        <f t="shared" si="4"/>
        <v>310</v>
      </c>
      <c r="B315" s="120" t="s">
        <v>1767</v>
      </c>
      <c r="C315" s="117"/>
      <c r="D315" s="117" t="s">
        <v>1790</v>
      </c>
      <c r="E315" s="117"/>
      <c r="F315" s="118" t="s">
        <v>890</v>
      </c>
      <c r="G315" s="117" t="s">
        <v>1791</v>
      </c>
      <c r="H315" s="153"/>
      <c r="I315" s="117">
        <v>2020</v>
      </c>
      <c r="J315" s="117" t="s">
        <v>1792</v>
      </c>
      <c r="K315" s="117"/>
      <c r="L315" s="117" t="s">
        <v>1793</v>
      </c>
      <c r="M315" s="117" t="s">
        <v>32</v>
      </c>
      <c r="N315" s="117" t="s">
        <v>1564</v>
      </c>
      <c r="O315" s="117" t="s">
        <v>30</v>
      </c>
      <c r="P315" s="117" t="s">
        <v>30</v>
      </c>
      <c r="Q315" s="117" t="s">
        <v>35</v>
      </c>
      <c r="R315" s="117" t="s">
        <v>30</v>
      </c>
      <c r="S315" s="117"/>
      <c r="T315" s="130"/>
      <c r="U315" s="130"/>
      <c r="V315" s="130"/>
      <c r="W315" s="130"/>
    </row>
    <row r="316" spans="1:23" s="116" customFormat="1" ht="107.25" customHeight="1">
      <c r="A316" s="124">
        <f t="shared" si="4"/>
        <v>311</v>
      </c>
      <c r="B316" s="141" t="s">
        <v>1794</v>
      </c>
      <c r="C316" s="117"/>
      <c r="D316" s="117" t="s">
        <v>1795</v>
      </c>
      <c r="E316" s="117"/>
      <c r="F316" s="117" t="s">
        <v>993</v>
      </c>
      <c r="G316" s="117" t="s">
        <v>1796</v>
      </c>
      <c r="H316" s="117"/>
      <c r="I316" s="117">
        <v>2019</v>
      </c>
      <c r="J316" s="117" t="s">
        <v>1797</v>
      </c>
      <c r="K316" s="117"/>
      <c r="L316" s="117" t="s">
        <v>1798</v>
      </c>
      <c r="M316" s="117" t="s">
        <v>32</v>
      </c>
      <c r="N316" s="117"/>
      <c r="O316" s="117"/>
      <c r="P316" s="117" t="s">
        <v>30</v>
      </c>
      <c r="Q316" s="117" t="s">
        <v>30</v>
      </c>
      <c r="R316" s="117" t="s">
        <v>30</v>
      </c>
      <c r="S316" s="117">
        <v>1</v>
      </c>
      <c r="T316" s="117"/>
      <c r="U316" s="117"/>
      <c r="V316" s="117"/>
      <c r="W316" s="117"/>
    </row>
    <row r="317" spans="1:23" s="116" customFormat="1" ht="115.5">
      <c r="A317" s="124">
        <f t="shared" si="4"/>
        <v>312</v>
      </c>
      <c r="B317" s="154" t="s">
        <v>1799</v>
      </c>
      <c r="C317" s="155"/>
      <c r="D317" s="155" t="s">
        <v>1800</v>
      </c>
      <c r="E317" s="155"/>
      <c r="F317" s="155" t="s">
        <v>999</v>
      </c>
      <c r="G317" s="155" t="s">
        <v>1801</v>
      </c>
      <c r="H317" s="155"/>
      <c r="I317" s="155">
        <v>2019</v>
      </c>
      <c r="J317" s="155" t="s">
        <v>1802</v>
      </c>
      <c r="K317" s="155"/>
      <c r="L317" s="155" t="s">
        <v>1803</v>
      </c>
      <c r="M317" s="155" t="s">
        <v>32</v>
      </c>
      <c r="N317" s="155"/>
      <c r="O317" s="155"/>
      <c r="P317" s="155" t="s">
        <v>30</v>
      </c>
      <c r="Q317" s="155" t="s">
        <v>30</v>
      </c>
      <c r="R317" s="155" t="s">
        <v>30</v>
      </c>
      <c r="S317" s="155">
        <v>2</v>
      </c>
      <c r="T317" s="155"/>
      <c r="U317" s="155"/>
      <c r="V317" s="155"/>
      <c r="W317" s="155"/>
    </row>
    <row r="318" spans="1:23" s="124" customFormat="1" ht="144" customHeight="1">
      <c r="A318" s="124">
        <f t="shared" si="4"/>
        <v>313</v>
      </c>
      <c r="B318" s="156" t="s">
        <v>1804</v>
      </c>
      <c r="C318" s="157"/>
      <c r="D318" s="157" t="s">
        <v>1805</v>
      </c>
      <c r="E318" s="157"/>
      <c r="F318" s="157" t="s">
        <v>999</v>
      </c>
      <c r="G318" s="157" t="s">
        <v>1806</v>
      </c>
      <c r="H318" s="157"/>
      <c r="I318" s="157">
        <v>2020</v>
      </c>
      <c r="J318" s="157" t="s">
        <v>1807</v>
      </c>
      <c r="K318" s="157"/>
      <c r="L318" s="157" t="s">
        <v>1808</v>
      </c>
      <c r="M318" s="157" t="s">
        <v>32</v>
      </c>
      <c r="N318" s="157" t="s">
        <v>1501</v>
      </c>
      <c r="O318" s="157"/>
      <c r="P318" s="157" t="s">
        <v>30</v>
      </c>
      <c r="Q318" s="157" t="s">
        <v>30</v>
      </c>
      <c r="R318" s="157" t="s">
        <v>30</v>
      </c>
      <c r="S318" s="157">
        <v>1</v>
      </c>
      <c r="T318" s="157"/>
      <c r="U318" s="157"/>
      <c r="V318" s="157"/>
      <c r="W318" s="157"/>
    </row>
    <row r="319" spans="1:53" s="158" customFormat="1" ht="52.5">
      <c r="A319" s="124">
        <f t="shared" si="4"/>
        <v>314</v>
      </c>
      <c r="B319" s="120" t="s">
        <v>1809</v>
      </c>
      <c r="C319" s="117"/>
      <c r="D319" s="117" t="s">
        <v>1810</v>
      </c>
      <c r="E319" s="117"/>
      <c r="F319" s="117" t="s">
        <v>993</v>
      </c>
      <c r="G319" s="117" t="s">
        <v>1811</v>
      </c>
      <c r="H319" s="117"/>
      <c r="I319" s="117">
        <v>2020</v>
      </c>
      <c r="J319" s="117" t="s">
        <v>1812</v>
      </c>
      <c r="K319" s="117"/>
      <c r="L319" s="117" t="s">
        <v>1569</v>
      </c>
      <c r="M319" s="117" t="s">
        <v>32</v>
      </c>
      <c r="N319" s="117"/>
      <c r="O319" s="117" t="s">
        <v>30</v>
      </c>
      <c r="P319" s="117" t="s">
        <v>30</v>
      </c>
      <c r="Q319" s="117" t="s">
        <v>35</v>
      </c>
      <c r="R319" s="117" t="s">
        <v>30</v>
      </c>
      <c r="S319" s="117">
        <v>1</v>
      </c>
      <c r="T319" s="117"/>
      <c r="U319" s="130"/>
      <c r="V319" s="130"/>
      <c r="W319" s="130"/>
      <c r="X319" s="116"/>
      <c r="Y319" s="116"/>
      <c r="Z319" s="116"/>
      <c r="AA319" s="116"/>
      <c r="AB319" s="116"/>
      <c r="AC319" s="116"/>
      <c r="AD319" s="116"/>
      <c r="AE319" s="116"/>
      <c r="AF319" s="116"/>
      <c r="AG319" s="116"/>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row>
    <row r="320" spans="1:53" s="158" customFormat="1" ht="63">
      <c r="A320" s="124">
        <f t="shared" si="4"/>
        <v>315</v>
      </c>
      <c r="B320" s="120" t="s">
        <v>1813</v>
      </c>
      <c r="C320" s="117"/>
      <c r="D320" s="117" t="s">
        <v>1814</v>
      </c>
      <c r="E320" s="117"/>
      <c r="F320" s="117" t="s">
        <v>993</v>
      </c>
      <c r="G320" s="117" t="s">
        <v>1811</v>
      </c>
      <c r="H320" s="117"/>
      <c r="I320" s="117">
        <v>2020</v>
      </c>
      <c r="J320" s="117" t="s">
        <v>1815</v>
      </c>
      <c r="K320" s="117"/>
      <c r="L320" s="117" t="s">
        <v>1569</v>
      </c>
      <c r="M320" s="117" t="s">
        <v>32</v>
      </c>
      <c r="N320" s="117"/>
      <c r="O320" s="117" t="s">
        <v>30</v>
      </c>
      <c r="P320" s="117" t="s">
        <v>30</v>
      </c>
      <c r="Q320" s="117" t="s">
        <v>35</v>
      </c>
      <c r="R320" s="117" t="s">
        <v>30</v>
      </c>
      <c r="S320" s="117">
        <v>1</v>
      </c>
      <c r="T320" s="117"/>
      <c r="U320" s="130"/>
      <c r="V320" s="130"/>
      <c r="W320" s="130"/>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row>
    <row r="321" spans="1:53" s="158" customFormat="1" ht="105">
      <c r="A321" s="124">
        <f t="shared" si="4"/>
        <v>316</v>
      </c>
      <c r="B321" s="117" t="s">
        <v>1816</v>
      </c>
      <c r="C321" s="117"/>
      <c r="D321" s="117" t="s">
        <v>1817</v>
      </c>
      <c r="E321" s="117"/>
      <c r="F321" s="117" t="s">
        <v>999</v>
      </c>
      <c r="G321" s="117" t="s">
        <v>1818</v>
      </c>
      <c r="H321" s="117"/>
      <c r="I321" s="117">
        <v>2020</v>
      </c>
      <c r="J321" s="159" t="s">
        <v>1819</v>
      </c>
      <c r="K321" s="117"/>
      <c r="L321" s="117" t="s">
        <v>1820</v>
      </c>
      <c r="M321" s="117" t="s">
        <v>32</v>
      </c>
      <c r="N321" s="117"/>
      <c r="O321" s="117" t="s">
        <v>30</v>
      </c>
      <c r="P321" s="117" t="s">
        <v>30</v>
      </c>
      <c r="Q321" s="117" t="s">
        <v>30</v>
      </c>
      <c r="R321" s="117" t="s">
        <v>30</v>
      </c>
      <c r="S321" s="117">
        <v>1</v>
      </c>
      <c r="T321" s="117" t="s">
        <v>1003</v>
      </c>
      <c r="U321" s="130"/>
      <c r="V321" s="130"/>
      <c r="W321" s="130"/>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row>
    <row r="322" spans="1:53" s="158" customFormat="1" ht="105">
      <c r="A322" s="124">
        <f t="shared" si="4"/>
        <v>317</v>
      </c>
      <c r="B322" s="117" t="s">
        <v>1821</v>
      </c>
      <c r="C322" s="117"/>
      <c r="D322" s="117" t="s">
        <v>1822</v>
      </c>
      <c r="E322" s="117"/>
      <c r="F322" s="117" t="s">
        <v>999</v>
      </c>
      <c r="G322" s="117" t="s">
        <v>1818</v>
      </c>
      <c r="H322" s="117"/>
      <c r="I322" s="117">
        <v>2020</v>
      </c>
      <c r="J322" s="159" t="s">
        <v>1823</v>
      </c>
      <c r="K322" s="117"/>
      <c r="L322" s="117" t="s">
        <v>1820</v>
      </c>
      <c r="M322" s="117" t="s">
        <v>32</v>
      </c>
      <c r="N322" s="119"/>
      <c r="O322" s="117" t="s">
        <v>30</v>
      </c>
      <c r="P322" s="117" t="s">
        <v>30</v>
      </c>
      <c r="Q322" s="117" t="s">
        <v>30</v>
      </c>
      <c r="R322" s="117" t="s">
        <v>30</v>
      </c>
      <c r="S322" s="117">
        <v>1</v>
      </c>
      <c r="T322" s="117" t="s">
        <v>1003</v>
      </c>
      <c r="U322" s="130"/>
      <c r="V322" s="130"/>
      <c r="W322" s="130"/>
      <c r="X322" s="116"/>
      <c r="Y322" s="116"/>
      <c r="Z322" s="116"/>
      <c r="AA322" s="116"/>
      <c r="AB322" s="116"/>
      <c r="AC322" s="116"/>
      <c r="AD322" s="116"/>
      <c r="AE322" s="116"/>
      <c r="AF322" s="116"/>
      <c r="AG322" s="116"/>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row>
    <row r="323" spans="1:53" s="158" customFormat="1" ht="143.25" customHeight="1">
      <c r="A323" s="124">
        <f t="shared" si="4"/>
        <v>318</v>
      </c>
      <c r="B323" s="117" t="s">
        <v>1824</v>
      </c>
      <c r="C323" s="153"/>
      <c r="D323" s="117" t="s">
        <v>1825</v>
      </c>
      <c r="E323" s="117"/>
      <c r="F323" s="117" t="s">
        <v>890</v>
      </c>
      <c r="G323" s="117" t="s">
        <v>1826</v>
      </c>
      <c r="H323" s="117"/>
      <c r="I323" s="117">
        <v>2020</v>
      </c>
      <c r="J323" s="117" t="s">
        <v>1827</v>
      </c>
      <c r="K323" s="117"/>
      <c r="L323" s="117" t="s">
        <v>1828</v>
      </c>
      <c r="M323" s="117" t="s">
        <v>32</v>
      </c>
      <c r="N323" s="119" t="s">
        <v>1829</v>
      </c>
      <c r="O323" s="117" t="s">
        <v>30</v>
      </c>
      <c r="P323" s="117" t="s">
        <v>30</v>
      </c>
      <c r="Q323" s="117" t="s">
        <v>30</v>
      </c>
      <c r="R323" s="117" t="s">
        <v>30</v>
      </c>
      <c r="S323" s="117"/>
      <c r="T323" s="117"/>
      <c r="U323" s="130"/>
      <c r="V323" s="130"/>
      <c r="W323" s="130"/>
      <c r="X323" s="116"/>
      <c r="Y323" s="116"/>
      <c r="Z323" s="116"/>
      <c r="AA323" s="116"/>
      <c r="AB323" s="116"/>
      <c r="AC323" s="116"/>
      <c r="AD323" s="116"/>
      <c r="AE323" s="116"/>
      <c r="AF323" s="116"/>
      <c r="AG323" s="116"/>
      <c r="AH323" s="116"/>
      <c r="AI323" s="116"/>
      <c r="AJ323" s="116"/>
      <c r="AK323" s="116"/>
      <c r="AL323" s="116"/>
      <c r="AM323" s="116"/>
      <c r="AN323" s="116"/>
      <c r="AO323" s="116"/>
      <c r="AP323" s="116"/>
      <c r="AQ323" s="116"/>
      <c r="AR323" s="116"/>
      <c r="AS323" s="116"/>
      <c r="AT323" s="116"/>
      <c r="AU323" s="116"/>
      <c r="AV323" s="116"/>
      <c r="AW323" s="116"/>
      <c r="AX323" s="116"/>
      <c r="AY323" s="116"/>
      <c r="AZ323" s="116"/>
      <c r="BA323" s="116"/>
    </row>
    <row r="324" spans="1:53" s="158" customFormat="1" ht="59.25" customHeight="1">
      <c r="A324" s="124">
        <f t="shared" si="4"/>
        <v>319</v>
      </c>
      <c r="B324" s="120" t="s">
        <v>1830</v>
      </c>
      <c r="C324" s="117"/>
      <c r="D324" s="117" t="s">
        <v>1831</v>
      </c>
      <c r="E324" s="117"/>
      <c r="F324" s="117" t="s">
        <v>890</v>
      </c>
      <c r="G324" s="117" t="s">
        <v>1567</v>
      </c>
      <c r="H324" s="117"/>
      <c r="I324" s="117">
        <v>2020</v>
      </c>
      <c r="J324" s="117" t="s">
        <v>1832</v>
      </c>
      <c r="K324" s="117"/>
      <c r="L324" s="117" t="s">
        <v>1833</v>
      </c>
      <c r="M324" s="117" t="s">
        <v>32</v>
      </c>
      <c r="N324" s="119"/>
      <c r="O324" s="117" t="s">
        <v>30</v>
      </c>
      <c r="P324" s="117" t="s">
        <v>30</v>
      </c>
      <c r="Q324" s="117" t="s">
        <v>35</v>
      </c>
      <c r="R324" s="117" t="s">
        <v>30</v>
      </c>
      <c r="S324" s="117"/>
      <c r="T324" s="117"/>
      <c r="U324" s="130"/>
      <c r="V324" s="130"/>
      <c r="W324" s="130"/>
      <c r="X324" s="116"/>
      <c r="Y324" s="116"/>
      <c r="Z324" s="116"/>
      <c r="AA324" s="116"/>
      <c r="AB324" s="116"/>
      <c r="AC324" s="116"/>
      <c r="AD324" s="116"/>
      <c r="AE324" s="116"/>
      <c r="AF324" s="116"/>
      <c r="AG324" s="116"/>
      <c r="AH324" s="116"/>
      <c r="AI324" s="116"/>
      <c r="AJ324" s="116"/>
      <c r="AK324" s="116"/>
      <c r="AL324" s="116"/>
      <c r="AM324" s="116"/>
      <c r="AN324" s="116"/>
      <c r="AO324" s="116"/>
      <c r="AP324" s="116"/>
      <c r="AQ324" s="116"/>
      <c r="AR324" s="116"/>
      <c r="AS324" s="116"/>
      <c r="AT324" s="116"/>
      <c r="AU324" s="116"/>
      <c r="AV324" s="116"/>
      <c r="AW324" s="116"/>
      <c r="AX324" s="116"/>
      <c r="AY324" s="116"/>
      <c r="AZ324" s="116"/>
      <c r="BA324" s="116"/>
    </row>
    <row r="325" spans="1:24" s="122" customFormat="1" ht="73.5" customHeight="1">
      <c r="A325" s="124">
        <f t="shared" si="4"/>
        <v>320</v>
      </c>
      <c r="B325" s="88" t="s">
        <v>1834</v>
      </c>
      <c r="C325" s="105"/>
      <c r="D325" s="105" t="s">
        <v>1835</v>
      </c>
      <c r="E325" s="105"/>
      <c r="F325" s="105" t="s">
        <v>999</v>
      </c>
      <c r="G325" s="105" t="s">
        <v>1836</v>
      </c>
      <c r="H325" s="105"/>
      <c r="I325" s="105">
        <v>2020</v>
      </c>
      <c r="J325" s="160" t="s">
        <v>1837</v>
      </c>
      <c r="K325" s="105"/>
      <c r="L325" s="105" t="s">
        <v>1838</v>
      </c>
      <c r="M325" s="105" t="s">
        <v>72</v>
      </c>
      <c r="N325" s="105"/>
      <c r="O325" s="105" t="s">
        <v>30</v>
      </c>
      <c r="P325" s="105" t="s">
        <v>30</v>
      </c>
      <c r="Q325" s="105" t="s">
        <v>30</v>
      </c>
      <c r="R325" s="105" t="s">
        <v>30</v>
      </c>
      <c r="S325" s="105">
        <v>1</v>
      </c>
      <c r="T325" s="105" t="s">
        <v>1003</v>
      </c>
      <c r="U325" s="161"/>
      <c r="V325" s="161"/>
      <c r="W325" s="161"/>
      <c r="X325" s="161"/>
    </row>
    <row r="326" spans="1:24" s="122" customFormat="1" ht="73.5" customHeight="1">
      <c r="A326" s="124">
        <f t="shared" si="4"/>
        <v>321</v>
      </c>
      <c r="B326" s="144" t="s">
        <v>1839</v>
      </c>
      <c r="C326" s="113"/>
      <c r="D326" s="113" t="s">
        <v>1840</v>
      </c>
      <c r="E326" s="113"/>
      <c r="F326" s="113" t="s">
        <v>890</v>
      </c>
      <c r="G326" s="113" t="s">
        <v>1844</v>
      </c>
      <c r="H326" s="113"/>
      <c r="I326" s="113">
        <v>2020</v>
      </c>
      <c r="J326" s="114" t="s">
        <v>1845</v>
      </c>
      <c r="K326" s="113"/>
      <c r="L326" s="113" t="s">
        <v>1569</v>
      </c>
      <c r="M326" s="113" t="s">
        <v>32</v>
      </c>
      <c r="N326" s="113"/>
      <c r="O326" s="113" t="s">
        <v>30</v>
      </c>
      <c r="P326" s="113" t="s">
        <v>30</v>
      </c>
      <c r="Q326" s="113" t="s">
        <v>30</v>
      </c>
      <c r="R326" s="113" t="s">
        <v>30</v>
      </c>
      <c r="S326" s="113"/>
      <c r="T326" s="113"/>
      <c r="U326" s="123"/>
      <c r="V326" s="123"/>
      <c r="W326" s="123"/>
      <c r="X326" s="123"/>
    </row>
    <row r="327" spans="1:20" s="125" customFormat="1" ht="73.5" customHeight="1">
      <c r="A327" s="124">
        <f t="shared" si="4"/>
        <v>322</v>
      </c>
      <c r="B327" s="120" t="s">
        <v>1830</v>
      </c>
      <c r="C327" s="117"/>
      <c r="D327" s="117" t="s">
        <v>1841</v>
      </c>
      <c r="E327" s="117"/>
      <c r="F327" s="117" t="s">
        <v>890</v>
      </c>
      <c r="G327" s="117" t="s">
        <v>1846</v>
      </c>
      <c r="H327" s="117"/>
      <c r="I327" s="117">
        <v>2020</v>
      </c>
      <c r="J327" s="117" t="s">
        <v>1842</v>
      </c>
      <c r="K327" s="117"/>
      <c r="L327" s="117" t="s">
        <v>1843</v>
      </c>
      <c r="M327" s="117" t="s">
        <v>32</v>
      </c>
      <c r="N327" s="117"/>
      <c r="O327" s="117" t="s">
        <v>30</v>
      </c>
      <c r="P327" s="117" t="s">
        <v>30</v>
      </c>
      <c r="Q327" s="117" t="s">
        <v>30</v>
      </c>
      <c r="R327" s="117" t="s">
        <v>30</v>
      </c>
      <c r="S327" s="117"/>
      <c r="T327" s="117"/>
    </row>
    <row r="328" spans="1:53" s="3" customFormat="1" ht="12.75">
      <c r="A328" s="162"/>
      <c r="B328" s="163"/>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5"/>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row>
    <row r="329" spans="1:53" s="3" customFormat="1" ht="12.75">
      <c r="A329" s="24"/>
      <c r="B329" s="78"/>
      <c r="C329" s="78"/>
      <c r="D329" s="78"/>
      <c r="E329" s="78"/>
      <c r="F329" s="78"/>
      <c r="G329" s="78"/>
      <c r="H329" s="78"/>
      <c r="I329" s="78"/>
      <c r="J329" s="78"/>
      <c r="K329" s="78"/>
      <c r="L329" s="78"/>
      <c r="M329" s="78"/>
      <c r="N329" s="78"/>
      <c r="O329" s="78"/>
      <c r="P329" s="78"/>
      <c r="Q329" s="78"/>
      <c r="R329" s="78"/>
      <c r="S329" s="78"/>
      <c r="T329" s="78"/>
      <c r="U329" s="78"/>
      <c r="V329" s="78"/>
      <c r="W329" s="78"/>
      <c r="X329" s="89"/>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row>
    <row r="330" spans="1:53" s="3" customFormat="1" ht="12.75">
      <c r="A330" s="24"/>
      <c r="B330" s="88"/>
      <c r="C330" s="78"/>
      <c r="D330" s="78"/>
      <c r="E330" s="78"/>
      <c r="F330" s="78"/>
      <c r="G330" s="78"/>
      <c r="H330" s="78"/>
      <c r="I330" s="78"/>
      <c r="J330" s="78"/>
      <c r="K330" s="78"/>
      <c r="L330" s="78"/>
      <c r="M330" s="78"/>
      <c r="N330" s="78"/>
      <c r="O330" s="78"/>
      <c r="P330" s="78"/>
      <c r="Q330" s="78"/>
      <c r="R330" s="78"/>
      <c r="S330" s="78"/>
      <c r="T330" s="78"/>
      <c r="U330" s="78"/>
      <c r="V330" s="78"/>
      <c r="W330" s="78"/>
      <c r="X330" s="89"/>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row>
    <row r="331" spans="1:53" s="3" customFormat="1" ht="12.75">
      <c r="A331" s="24"/>
      <c r="B331" s="88"/>
      <c r="C331" s="78"/>
      <c r="D331" s="78"/>
      <c r="E331" s="78"/>
      <c r="F331" s="78"/>
      <c r="G331" s="78"/>
      <c r="H331" s="78"/>
      <c r="I331" s="78"/>
      <c r="J331" s="78"/>
      <c r="K331" s="78"/>
      <c r="L331" s="78"/>
      <c r="M331" s="78"/>
      <c r="N331" s="78"/>
      <c r="O331" s="78"/>
      <c r="P331" s="78"/>
      <c r="Q331" s="78"/>
      <c r="R331" s="78"/>
      <c r="S331" s="78"/>
      <c r="T331" s="78"/>
      <c r="U331" s="78"/>
      <c r="V331" s="78"/>
      <c r="W331" s="78"/>
      <c r="X331" s="89"/>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row>
    <row r="332" spans="1:53" s="3" customFormat="1" ht="12.75">
      <c r="A332" s="24"/>
      <c r="B332" s="78"/>
      <c r="C332" s="78"/>
      <c r="D332" s="78"/>
      <c r="E332" s="78"/>
      <c r="F332" s="78"/>
      <c r="G332" s="78"/>
      <c r="H332" s="78"/>
      <c r="I332" s="78"/>
      <c r="J332" s="78"/>
      <c r="K332" s="78"/>
      <c r="L332" s="78"/>
      <c r="M332" s="78"/>
      <c r="N332" s="78"/>
      <c r="O332" s="78"/>
      <c r="P332" s="78"/>
      <c r="Q332" s="78"/>
      <c r="R332" s="78"/>
      <c r="S332" s="78"/>
      <c r="T332" s="78"/>
      <c r="U332" s="78"/>
      <c r="V332" s="78"/>
      <c r="W332" s="78"/>
      <c r="X332" s="89"/>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row>
    <row r="333" spans="1:53" s="3" customFormat="1" ht="12.75">
      <c r="A333" s="24"/>
      <c r="B333" s="88"/>
      <c r="C333" s="78"/>
      <c r="D333" s="78"/>
      <c r="E333" s="78"/>
      <c r="F333" s="78"/>
      <c r="G333" s="78"/>
      <c r="H333" s="78"/>
      <c r="I333" s="78"/>
      <c r="J333" s="78"/>
      <c r="K333" s="78"/>
      <c r="L333" s="78"/>
      <c r="M333" s="78"/>
      <c r="N333" s="78"/>
      <c r="O333" s="78"/>
      <c r="P333" s="78"/>
      <c r="Q333" s="78"/>
      <c r="R333" s="78"/>
      <c r="S333" s="78"/>
      <c r="T333" s="78"/>
      <c r="U333" s="78"/>
      <c r="V333" s="78"/>
      <c r="W333" s="78"/>
      <c r="X333" s="89"/>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row>
    <row r="334" spans="1:53" s="3" customFormat="1" ht="12.75">
      <c r="A334" s="24"/>
      <c r="B334" s="88"/>
      <c r="C334" s="78"/>
      <c r="D334" s="78"/>
      <c r="E334" s="78"/>
      <c r="F334" s="78"/>
      <c r="G334" s="78"/>
      <c r="H334" s="78"/>
      <c r="I334" s="78"/>
      <c r="J334" s="78"/>
      <c r="K334" s="78"/>
      <c r="L334" s="78"/>
      <c r="M334" s="78"/>
      <c r="N334" s="78"/>
      <c r="O334" s="78"/>
      <c r="P334" s="78"/>
      <c r="Q334" s="78"/>
      <c r="R334" s="78"/>
      <c r="S334" s="78"/>
      <c r="T334" s="78"/>
      <c r="U334" s="78"/>
      <c r="V334" s="78"/>
      <c r="W334" s="78"/>
      <c r="X334" s="89"/>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row>
    <row r="335" spans="1:53" s="3" customFormat="1" ht="12.75">
      <c r="A335" s="24"/>
      <c r="B335" s="88"/>
      <c r="C335" s="78"/>
      <c r="D335" s="78"/>
      <c r="E335" s="78"/>
      <c r="F335" s="78"/>
      <c r="G335" s="78"/>
      <c r="H335" s="78"/>
      <c r="I335" s="78"/>
      <c r="J335" s="78"/>
      <c r="K335" s="78"/>
      <c r="L335" s="78"/>
      <c r="M335" s="78"/>
      <c r="N335" s="78"/>
      <c r="O335" s="78"/>
      <c r="P335" s="78"/>
      <c r="Q335" s="78"/>
      <c r="R335" s="78"/>
      <c r="S335" s="78"/>
      <c r="T335" s="78"/>
      <c r="U335" s="78"/>
      <c r="V335" s="78"/>
      <c r="W335" s="78"/>
      <c r="X335" s="89"/>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row>
    <row r="336" spans="1:53" s="3" customFormat="1" ht="12.75">
      <c r="A336" s="24"/>
      <c r="B336" s="88"/>
      <c r="C336" s="78"/>
      <c r="D336" s="78"/>
      <c r="E336" s="78"/>
      <c r="F336" s="78"/>
      <c r="G336" s="78"/>
      <c r="H336" s="78"/>
      <c r="I336" s="78"/>
      <c r="J336" s="78"/>
      <c r="K336" s="78"/>
      <c r="L336" s="78"/>
      <c r="M336" s="78"/>
      <c r="N336" s="78"/>
      <c r="O336" s="78"/>
      <c r="P336" s="78"/>
      <c r="Q336" s="78"/>
      <c r="R336" s="78"/>
      <c r="S336" s="78"/>
      <c r="T336" s="78"/>
      <c r="U336" s="78"/>
      <c r="V336" s="78"/>
      <c r="W336" s="78"/>
      <c r="X336" s="89"/>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row>
    <row r="337" spans="1:53" s="3" customFormat="1" ht="12.75">
      <c r="A337" s="24"/>
      <c r="B337" s="88"/>
      <c r="C337" s="78"/>
      <c r="D337" s="78"/>
      <c r="E337" s="78"/>
      <c r="F337" s="78"/>
      <c r="G337" s="78"/>
      <c r="H337" s="78"/>
      <c r="I337" s="78"/>
      <c r="J337" s="78"/>
      <c r="K337" s="78"/>
      <c r="L337" s="78"/>
      <c r="M337" s="78"/>
      <c r="N337" s="78"/>
      <c r="O337" s="78"/>
      <c r="P337" s="78"/>
      <c r="Q337" s="78"/>
      <c r="R337" s="78"/>
      <c r="S337" s="78"/>
      <c r="T337" s="78"/>
      <c r="U337" s="78"/>
      <c r="V337" s="78"/>
      <c r="W337" s="78"/>
      <c r="X337" s="89"/>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row>
    <row r="338" spans="1:53" s="3" customFormat="1" ht="12.75">
      <c r="A338" s="24"/>
      <c r="B338" s="78"/>
      <c r="C338" s="78"/>
      <c r="D338" s="78"/>
      <c r="E338" s="78"/>
      <c r="F338" s="78"/>
      <c r="G338" s="78"/>
      <c r="H338" s="78"/>
      <c r="I338" s="78"/>
      <c r="J338" s="78"/>
      <c r="K338" s="78"/>
      <c r="L338" s="78"/>
      <c r="M338" s="78"/>
      <c r="N338" s="78"/>
      <c r="O338" s="78"/>
      <c r="P338" s="78"/>
      <c r="Q338" s="78"/>
      <c r="R338" s="78"/>
      <c r="S338" s="78"/>
      <c r="T338" s="78"/>
      <c r="U338" s="78"/>
      <c r="V338" s="78"/>
      <c r="W338" s="78"/>
      <c r="X338" s="89"/>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row>
    <row r="339" spans="1:53" s="3" customFormat="1" ht="12.75">
      <c r="A339" s="24"/>
      <c r="B339" s="78"/>
      <c r="C339" s="78"/>
      <c r="D339" s="78"/>
      <c r="E339" s="78"/>
      <c r="F339" s="78"/>
      <c r="G339" s="78"/>
      <c r="H339" s="78"/>
      <c r="I339" s="78"/>
      <c r="J339" s="78"/>
      <c r="K339" s="78"/>
      <c r="L339" s="78"/>
      <c r="M339" s="78"/>
      <c r="N339" s="78"/>
      <c r="O339" s="78"/>
      <c r="P339" s="78"/>
      <c r="Q339" s="78"/>
      <c r="R339" s="78"/>
      <c r="S339" s="78"/>
      <c r="T339" s="78"/>
      <c r="U339" s="78"/>
      <c r="V339" s="78"/>
      <c r="W339" s="78"/>
      <c r="X339" s="89"/>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row>
    <row r="340" spans="1:53" s="3" customFormat="1" ht="12.75">
      <c r="A340" s="24"/>
      <c r="B340" s="88"/>
      <c r="C340" s="78"/>
      <c r="D340" s="78"/>
      <c r="E340" s="78"/>
      <c r="F340" s="78"/>
      <c r="G340" s="78"/>
      <c r="H340" s="78"/>
      <c r="I340" s="78"/>
      <c r="J340" s="78"/>
      <c r="K340" s="78"/>
      <c r="L340" s="78"/>
      <c r="M340" s="78"/>
      <c r="N340" s="78"/>
      <c r="O340" s="78"/>
      <c r="P340" s="78"/>
      <c r="Q340" s="78"/>
      <c r="R340" s="78"/>
      <c r="S340" s="78"/>
      <c r="T340" s="78"/>
      <c r="U340" s="78"/>
      <c r="V340" s="78"/>
      <c r="W340" s="78"/>
      <c r="X340" s="89"/>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row>
    <row r="341" spans="1:53" s="3" customFormat="1" ht="12.75">
      <c r="A341" s="24"/>
      <c r="B341" s="88"/>
      <c r="C341" s="78"/>
      <c r="D341" s="78"/>
      <c r="E341" s="78"/>
      <c r="F341" s="78"/>
      <c r="G341" s="78"/>
      <c r="H341" s="78"/>
      <c r="I341" s="78"/>
      <c r="J341" s="78"/>
      <c r="K341" s="78"/>
      <c r="L341" s="78"/>
      <c r="M341" s="78"/>
      <c r="N341" s="78"/>
      <c r="O341" s="78"/>
      <c r="P341" s="78"/>
      <c r="Q341" s="78"/>
      <c r="R341" s="78"/>
      <c r="S341" s="78"/>
      <c r="T341" s="78"/>
      <c r="U341" s="78"/>
      <c r="V341" s="78"/>
      <c r="W341" s="78"/>
      <c r="X341" s="89"/>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row>
    <row r="342" spans="1:53" s="3" customFormat="1" ht="12.75">
      <c r="A342" s="24"/>
      <c r="B342" s="88"/>
      <c r="C342" s="78"/>
      <c r="D342" s="78"/>
      <c r="E342" s="78"/>
      <c r="F342" s="78"/>
      <c r="G342" s="78"/>
      <c r="H342" s="78"/>
      <c r="I342" s="78"/>
      <c r="J342" s="78"/>
      <c r="K342" s="78"/>
      <c r="L342" s="78"/>
      <c r="M342" s="78"/>
      <c r="N342" s="78"/>
      <c r="O342" s="78"/>
      <c r="P342" s="78"/>
      <c r="Q342" s="78"/>
      <c r="R342" s="78"/>
      <c r="S342" s="78"/>
      <c r="T342" s="78"/>
      <c r="U342" s="78"/>
      <c r="V342" s="78"/>
      <c r="W342" s="78"/>
      <c r="X342" s="89"/>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row>
    <row r="343" spans="1:53" s="3" customFormat="1" ht="12.75">
      <c r="A343" s="24"/>
      <c r="B343" s="88"/>
      <c r="C343" s="78"/>
      <c r="D343" s="78"/>
      <c r="E343" s="78"/>
      <c r="F343" s="78"/>
      <c r="G343" s="78"/>
      <c r="H343" s="78"/>
      <c r="I343" s="78"/>
      <c r="J343" s="78"/>
      <c r="K343" s="78"/>
      <c r="L343" s="78"/>
      <c r="M343" s="78"/>
      <c r="N343" s="78"/>
      <c r="O343" s="78"/>
      <c r="P343" s="78"/>
      <c r="Q343" s="78"/>
      <c r="R343" s="78"/>
      <c r="S343" s="78"/>
      <c r="T343" s="78"/>
      <c r="U343" s="78"/>
      <c r="V343" s="78"/>
      <c r="W343" s="78"/>
      <c r="X343" s="89"/>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row>
    <row r="344" spans="1:53" s="3" customFormat="1" ht="12.75">
      <c r="A344" s="24"/>
      <c r="B344" s="88"/>
      <c r="C344" s="78"/>
      <c r="D344" s="78"/>
      <c r="E344" s="78"/>
      <c r="F344" s="78"/>
      <c r="G344" s="78"/>
      <c r="H344" s="78"/>
      <c r="I344" s="78"/>
      <c r="J344" s="78"/>
      <c r="K344" s="78"/>
      <c r="L344" s="78"/>
      <c r="M344" s="78"/>
      <c r="N344" s="78"/>
      <c r="O344" s="78"/>
      <c r="P344" s="78"/>
      <c r="Q344" s="78"/>
      <c r="R344" s="78"/>
      <c r="S344" s="78"/>
      <c r="T344" s="78"/>
      <c r="U344" s="78"/>
      <c r="V344" s="78"/>
      <c r="W344" s="78"/>
      <c r="X344" s="89"/>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row>
    <row r="345" spans="1:53" s="3" customFormat="1" ht="12.75">
      <c r="A345" s="24"/>
      <c r="B345" s="88"/>
      <c r="C345" s="78"/>
      <c r="D345" s="78"/>
      <c r="E345" s="78"/>
      <c r="F345" s="78"/>
      <c r="G345" s="78"/>
      <c r="H345" s="78"/>
      <c r="I345" s="78"/>
      <c r="J345" s="78"/>
      <c r="K345" s="78"/>
      <c r="L345" s="78"/>
      <c r="M345" s="78"/>
      <c r="N345" s="78"/>
      <c r="O345" s="78"/>
      <c r="P345" s="78"/>
      <c r="Q345" s="78"/>
      <c r="R345" s="78"/>
      <c r="S345" s="78"/>
      <c r="T345" s="78"/>
      <c r="U345" s="78"/>
      <c r="V345" s="78"/>
      <c r="W345" s="78"/>
      <c r="X345" s="89"/>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row>
    <row r="346" spans="1:53" s="3" customFormat="1" ht="12.75">
      <c r="A346" s="24"/>
      <c r="B346" s="88"/>
      <c r="C346" s="78"/>
      <c r="D346" s="78"/>
      <c r="E346" s="78"/>
      <c r="F346" s="78"/>
      <c r="G346" s="78"/>
      <c r="H346" s="78"/>
      <c r="I346" s="78"/>
      <c r="J346" s="78"/>
      <c r="K346" s="78"/>
      <c r="L346" s="78"/>
      <c r="M346" s="78"/>
      <c r="N346" s="78"/>
      <c r="O346" s="78"/>
      <c r="P346" s="78"/>
      <c r="Q346" s="78"/>
      <c r="R346" s="78"/>
      <c r="S346" s="78"/>
      <c r="T346" s="78"/>
      <c r="U346" s="78"/>
      <c r="V346" s="78"/>
      <c r="W346" s="78"/>
      <c r="X346" s="89"/>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row>
    <row r="347" spans="1:53" s="3" customFormat="1" ht="12.75">
      <c r="A347" s="24"/>
      <c r="B347" s="88"/>
      <c r="C347" s="78"/>
      <c r="D347" s="78"/>
      <c r="E347" s="78"/>
      <c r="F347" s="78"/>
      <c r="G347" s="78"/>
      <c r="H347" s="78"/>
      <c r="I347" s="78"/>
      <c r="J347" s="78"/>
      <c r="K347" s="78"/>
      <c r="L347" s="78"/>
      <c r="M347" s="78"/>
      <c r="N347" s="78"/>
      <c r="O347" s="78"/>
      <c r="P347" s="78"/>
      <c r="Q347" s="78"/>
      <c r="R347" s="78"/>
      <c r="S347" s="78"/>
      <c r="T347" s="78"/>
      <c r="U347" s="78"/>
      <c r="V347" s="78"/>
      <c r="W347" s="78"/>
      <c r="X347" s="89"/>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row>
    <row r="348" spans="1:53" s="3" customFormat="1" ht="12.75">
      <c r="A348" s="24"/>
      <c r="B348" s="88"/>
      <c r="C348" s="78"/>
      <c r="D348" s="78"/>
      <c r="E348" s="78"/>
      <c r="F348" s="78"/>
      <c r="G348" s="78"/>
      <c r="H348" s="78"/>
      <c r="I348" s="78"/>
      <c r="J348" s="78"/>
      <c r="K348" s="78"/>
      <c r="L348" s="78"/>
      <c r="M348" s="78"/>
      <c r="N348" s="78"/>
      <c r="O348" s="78"/>
      <c r="P348" s="78"/>
      <c r="Q348" s="78"/>
      <c r="R348" s="78"/>
      <c r="S348" s="78"/>
      <c r="T348" s="78"/>
      <c r="U348" s="78"/>
      <c r="V348" s="78"/>
      <c r="W348" s="78"/>
      <c r="X348" s="89"/>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row>
    <row r="349" spans="1:53" s="3" customFormat="1" ht="12.75">
      <c r="A349" s="24"/>
      <c r="B349" s="88"/>
      <c r="C349" s="78"/>
      <c r="D349" s="78"/>
      <c r="E349" s="78"/>
      <c r="F349" s="78"/>
      <c r="G349" s="78"/>
      <c r="H349" s="78"/>
      <c r="I349" s="78"/>
      <c r="J349" s="78"/>
      <c r="K349" s="78"/>
      <c r="L349" s="78"/>
      <c r="M349" s="78"/>
      <c r="N349" s="78"/>
      <c r="O349" s="78"/>
      <c r="P349" s="78"/>
      <c r="Q349" s="78"/>
      <c r="R349" s="78"/>
      <c r="S349" s="78"/>
      <c r="T349" s="78"/>
      <c r="U349" s="78"/>
      <c r="V349" s="78"/>
      <c r="W349" s="78"/>
      <c r="X349" s="89"/>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row>
    <row r="350" spans="1:53" s="3" customFormat="1" ht="12.75">
      <c r="A350" s="24"/>
      <c r="B350" s="78"/>
      <c r="C350" s="78"/>
      <c r="D350" s="78"/>
      <c r="E350" s="78"/>
      <c r="F350" s="78"/>
      <c r="G350" s="78"/>
      <c r="H350" s="78"/>
      <c r="I350" s="78"/>
      <c r="J350" s="78"/>
      <c r="K350" s="78"/>
      <c r="L350" s="78"/>
      <c r="M350" s="78"/>
      <c r="N350" s="78"/>
      <c r="O350" s="78"/>
      <c r="P350" s="78"/>
      <c r="Q350" s="78"/>
      <c r="R350" s="78"/>
      <c r="S350" s="78"/>
      <c r="T350" s="78"/>
      <c r="U350" s="78"/>
      <c r="V350" s="78"/>
      <c r="W350" s="78"/>
      <c r="X350" s="89"/>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row>
    <row r="351" spans="1:53" s="3" customFormat="1" ht="12.75">
      <c r="A351" s="24"/>
      <c r="B351" s="88"/>
      <c r="C351" s="78"/>
      <c r="D351" s="78"/>
      <c r="E351" s="78"/>
      <c r="F351" s="78"/>
      <c r="G351" s="78"/>
      <c r="H351" s="78"/>
      <c r="I351" s="78"/>
      <c r="J351" s="78"/>
      <c r="K351" s="78"/>
      <c r="L351" s="78"/>
      <c r="M351" s="78"/>
      <c r="N351" s="78"/>
      <c r="O351" s="78"/>
      <c r="P351" s="78"/>
      <c r="Q351" s="78"/>
      <c r="R351" s="78"/>
      <c r="S351" s="78"/>
      <c r="T351" s="78"/>
      <c r="U351" s="78"/>
      <c r="V351" s="78"/>
      <c r="W351" s="78"/>
      <c r="X351" s="89"/>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row>
    <row r="352" spans="1:53" s="3" customFormat="1" ht="12.75">
      <c r="A352" s="24"/>
      <c r="B352" s="88"/>
      <c r="C352" s="78"/>
      <c r="D352" s="78"/>
      <c r="E352" s="78"/>
      <c r="F352" s="78"/>
      <c r="G352" s="78"/>
      <c r="H352" s="78"/>
      <c r="I352" s="78"/>
      <c r="J352" s="78"/>
      <c r="K352" s="78"/>
      <c r="L352" s="78"/>
      <c r="M352" s="78"/>
      <c r="N352" s="78"/>
      <c r="O352" s="78"/>
      <c r="P352" s="78"/>
      <c r="Q352" s="78"/>
      <c r="R352" s="78"/>
      <c r="S352" s="78"/>
      <c r="T352" s="78"/>
      <c r="U352" s="78"/>
      <c r="V352" s="78"/>
      <c r="W352" s="78"/>
      <c r="X352" s="89"/>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row>
    <row r="353" spans="1:53" s="3" customFormat="1" ht="12.75">
      <c r="A353" s="24"/>
      <c r="B353" s="88"/>
      <c r="C353" s="78"/>
      <c r="D353" s="78"/>
      <c r="E353" s="78"/>
      <c r="F353" s="78"/>
      <c r="G353" s="78"/>
      <c r="H353" s="78"/>
      <c r="I353" s="78"/>
      <c r="J353" s="78"/>
      <c r="K353" s="78"/>
      <c r="L353" s="78"/>
      <c r="M353" s="78"/>
      <c r="N353" s="78"/>
      <c r="O353" s="78"/>
      <c r="P353" s="78"/>
      <c r="Q353" s="78"/>
      <c r="R353" s="78"/>
      <c r="S353" s="78"/>
      <c r="T353" s="78"/>
      <c r="U353" s="78"/>
      <c r="V353" s="78"/>
      <c r="W353" s="78"/>
      <c r="X353" s="89"/>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row>
    <row r="354" spans="1:53" s="3" customFormat="1" ht="12.75">
      <c r="A354" s="24"/>
      <c r="B354" s="88"/>
      <c r="C354" s="78"/>
      <c r="D354" s="78"/>
      <c r="E354" s="78"/>
      <c r="F354" s="78"/>
      <c r="G354" s="78"/>
      <c r="H354" s="78"/>
      <c r="I354" s="78"/>
      <c r="J354" s="78"/>
      <c r="K354" s="78"/>
      <c r="L354" s="78"/>
      <c r="M354" s="78"/>
      <c r="N354" s="78"/>
      <c r="O354" s="78"/>
      <c r="P354" s="78"/>
      <c r="Q354" s="78"/>
      <c r="R354" s="78"/>
      <c r="S354" s="78"/>
      <c r="T354" s="78"/>
      <c r="U354" s="78"/>
      <c r="V354" s="78"/>
      <c r="W354" s="78"/>
      <c r="X354" s="89"/>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row>
    <row r="355" spans="1:53" s="3" customFormat="1" ht="12.75">
      <c r="A355" s="24"/>
      <c r="B355" s="88"/>
      <c r="C355" s="78"/>
      <c r="D355" s="78"/>
      <c r="E355" s="78"/>
      <c r="F355" s="78"/>
      <c r="G355" s="78"/>
      <c r="H355" s="78"/>
      <c r="I355" s="78"/>
      <c r="J355" s="78"/>
      <c r="K355" s="78"/>
      <c r="L355" s="78"/>
      <c r="M355" s="78"/>
      <c r="N355" s="78"/>
      <c r="O355" s="78"/>
      <c r="P355" s="78"/>
      <c r="Q355" s="78"/>
      <c r="R355" s="78"/>
      <c r="S355" s="78"/>
      <c r="T355" s="78"/>
      <c r="U355" s="78"/>
      <c r="V355" s="78"/>
      <c r="W355" s="78"/>
      <c r="X355" s="89"/>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row>
    <row r="356" spans="1:53" s="3" customFormat="1" ht="12.75">
      <c r="A356" s="24"/>
      <c r="B356" s="95"/>
      <c r="C356" s="78"/>
      <c r="D356" s="78"/>
      <c r="E356" s="78"/>
      <c r="F356" s="78"/>
      <c r="G356" s="78"/>
      <c r="H356" s="78"/>
      <c r="I356" s="78"/>
      <c r="J356" s="78"/>
      <c r="K356" s="78"/>
      <c r="L356" s="78"/>
      <c r="M356" s="78"/>
      <c r="N356" s="78"/>
      <c r="O356" s="78"/>
      <c r="P356" s="78"/>
      <c r="Q356" s="78"/>
      <c r="R356" s="78"/>
      <c r="S356" s="78"/>
      <c r="T356" s="78"/>
      <c r="U356" s="78"/>
      <c r="V356" s="78"/>
      <c r="W356" s="78"/>
      <c r="X356" s="89"/>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row>
    <row r="357" spans="1:53" s="3" customFormat="1" ht="12.75">
      <c r="A357" s="24"/>
      <c r="B357" s="88"/>
      <c r="C357" s="78"/>
      <c r="D357" s="78"/>
      <c r="E357" s="78"/>
      <c r="F357" s="78"/>
      <c r="G357" s="78"/>
      <c r="H357" s="78"/>
      <c r="I357" s="78"/>
      <c r="J357" s="78"/>
      <c r="K357" s="78"/>
      <c r="L357" s="78"/>
      <c r="M357" s="78"/>
      <c r="N357" s="78"/>
      <c r="O357" s="78"/>
      <c r="P357" s="78"/>
      <c r="Q357" s="78"/>
      <c r="R357" s="78"/>
      <c r="S357" s="78"/>
      <c r="T357" s="78"/>
      <c r="U357" s="78"/>
      <c r="V357" s="78"/>
      <c r="W357" s="78"/>
      <c r="X357" s="89"/>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row>
    <row r="358" spans="1:53" s="3" customFormat="1" ht="12.75">
      <c r="A358" s="24"/>
      <c r="B358" s="88"/>
      <c r="C358" s="78"/>
      <c r="D358" s="78"/>
      <c r="E358" s="78"/>
      <c r="F358" s="78"/>
      <c r="G358" s="78"/>
      <c r="H358" s="78"/>
      <c r="I358" s="78"/>
      <c r="J358" s="78"/>
      <c r="K358" s="78"/>
      <c r="L358" s="78"/>
      <c r="M358" s="78"/>
      <c r="N358" s="78"/>
      <c r="O358" s="78"/>
      <c r="P358" s="78"/>
      <c r="Q358" s="78"/>
      <c r="R358" s="78"/>
      <c r="S358" s="78"/>
      <c r="T358" s="78"/>
      <c r="U358" s="78"/>
      <c r="V358" s="78"/>
      <c r="W358" s="78"/>
      <c r="X358" s="89"/>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row>
    <row r="359" spans="1:53" s="3" customFormat="1" ht="12.75">
      <c r="A359" s="24"/>
      <c r="B359" s="88"/>
      <c r="C359" s="78"/>
      <c r="D359" s="78"/>
      <c r="E359" s="78"/>
      <c r="F359" s="78"/>
      <c r="G359" s="78"/>
      <c r="H359" s="78"/>
      <c r="I359" s="78"/>
      <c r="J359" s="78"/>
      <c r="K359" s="78"/>
      <c r="L359" s="78"/>
      <c r="M359" s="78"/>
      <c r="N359" s="78"/>
      <c r="O359" s="78"/>
      <c r="P359" s="78"/>
      <c r="Q359" s="78"/>
      <c r="R359" s="78"/>
      <c r="S359" s="78"/>
      <c r="T359" s="78"/>
      <c r="U359" s="78"/>
      <c r="V359" s="78"/>
      <c r="W359" s="78"/>
      <c r="X359" s="89"/>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row>
    <row r="360" spans="1:53" s="3" customFormat="1" ht="12.75">
      <c r="A360" s="24"/>
      <c r="B360" s="78"/>
      <c r="C360" s="78"/>
      <c r="D360" s="78"/>
      <c r="E360" s="78"/>
      <c r="F360" s="78"/>
      <c r="G360" s="78"/>
      <c r="H360" s="78"/>
      <c r="I360" s="78"/>
      <c r="J360" s="78"/>
      <c r="K360" s="78"/>
      <c r="L360" s="78"/>
      <c r="M360" s="78"/>
      <c r="N360" s="78"/>
      <c r="O360" s="78"/>
      <c r="P360" s="78"/>
      <c r="Q360" s="78"/>
      <c r="R360" s="78"/>
      <c r="S360" s="78"/>
      <c r="T360" s="78"/>
      <c r="U360" s="78"/>
      <c r="V360" s="78"/>
      <c r="W360" s="78"/>
      <c r="X360" s="89"/>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row>
    <row r="361" spans="1:53" s="3" customFormat="1" ht="12.75">
      <c r="A361" s="24"/>
      <c r="B361" s="88"/>
      <c r="C361" s="78"/>
      <c r="D361" s="78"/>
      <c r="E361" s="78"/>
      <c r="F361" s="78"/>
      <c r="G361" s="78"/>
      <c r="H361" s="78"/>
      <c r="I361" s="78"/>
      <c r="J361" s="78"/>
      <c r="K361" s="78"/>
      <c r="L361" s="78"/>
      <c r="M361" s="78"/>
      <c r="N361" s="78"/>
      <c r="O361" s="78"/>
      <c r="P361" s="78"/>
      <c r="Q361" s="78"/>
      <c r="R361" s="78"/>
      <c r="S361" s="78"/>
      <c r="T361" s="78"/>
      <c r="U361" s="78"/>
      <c r="V361" s="78"/>
      <c r="W361" s="78"/>
      <c r="X361" s="89"/>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row>
    <row r="362" spans="1:53" s="3" customFormat="1" ht="12.75">
      <c r="A362" s="24"/>
      <c r="B362" s="78"/>
      <c r="C362" s="78"/>
      <c r="D362" s="78"/>
      <c r="E362" s="78"/>
      <c r="F362" s="78"/>
      <c r="G362" s="78"/>
      <c r="H362" s="78"/>
      <c r="I362" s="78"/>
      <c r="J362" s="78"/>
      <c r="K362" s="78"/>
      <c r="L362" s="78"/>
      <c r="M362" s="78"/>
      <c r="N362" s="78"/>
      <c r="O362" s="78"/>
      <c r="P362" s="78"/>
      <c r="Q362" s="78"/>
      <c r="R362" s="78"/>
      <c r="S362" s="78"/>
      <c r="T362" s="78"/>
      <c r="U362" s="78"/>
      <c r="V362" s="78"/>
      <c r="W362" s="78"/>
      <c r="X362" s="89"/>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row>
    <row r="363" spans="1:53" s="3" customFormat="1" ht="12.75">
      <c r="A363" s="24"/>
      <c r="B363" s="78"/>
      <c r="C363" s="78"/>
      <c r="D363" s="78"/>
      <c r="E363" s="78"/>
      <c r="F363" s="78"/>
      <c r="G363" s="78"/>
      <c r="H363" s="78"/>
      <c r="I363" s="78"/>
      <c r="J363" s="78"/>
      <c r="K363" s="78"/>
      <c r="L363" s="78"/>
      <c r="M363" s="78"/>
      <c r="N363" s="78"/>
      <c r="O363" s="78"/>
      <c r="P363" s="78"/>
      <c r="Q363" s="78"/>
      <c r="R363" s="78"/>
      <c r="S363" s="78"/>
      <c r="T363" s="78"/>
      <c r="U363" s="78"/>
      <c r="V363" s="78"/>
      <c r="W363" s="78"/>
      <c r="X363" s="89"/>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row>
    <row r="364" spans="1:53" s="3" customFormat="1" ht="12.75">
      <c r="A364" s="24"/>
      <c r="B364" s="78"/>
      <c r="C364" s="78"/>
      <c r="D364" s="78"/>
      <c r="E364" s="78"/>
      <c r="F364" s="78"/>
      <c r="G364" s="78"/>
      <c r="H364" s="78"/>
      <c r="I364" s="78"/>
      <c r="J364" s="78"/>
      <c r="K364" s="78"/>
      <c r="L364" s="78"/>
      <c r="M364" s="78"/>
      <c r="N364" s="78"/>
      <c r="O364" s="78"/>
      <c r="P364" s="78"/>
      <c r="Q364" s="78"/>
      <c r="R364" s="78"/>
      <c r="S364" s="78"/>
      <c r="T364" s="78"/>
      <c r="U364" s="78"/>
      <c r="V364" s="78"/>
      <c r="W364" s="78"/>
      <c r="X364" s="89"/>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row>
    <row r="365" spans="1:53" s="3" customFormat="1" ht="12.75">
      <c r="A365" s="24"/>
      <c r="B365" s="88"/>
      <c r="C365" s="78"/>
      <c r="D365" s="78"/>
      <c r="E365" s="78"/>
      <c r="F365" s="78"/>
      <c r="G365" s="78"/>
      <c r="H365" s="78"/>
      <c r="I365" s="78"/>
      <c r="J365" s="78"/>
      <c r="K365" s="78"/>
      <c r="L365" s="78"/>
      <c r="M365" s="78"/>
      <c r="N365" s="78"/>
      <c r="O365" s="78"/>
      <c r="P365" s="78"/>
      <c r="Q365" s="78"/>
      <c r="R365" s="78"/>
      <c r="S365" s="78"/>
      <c r="T365" s="78"/>
      <c r="U365" s="78"/>
      <c r="V365" s="78"/>
      <c r="W365" s="78"/>
      <c r="X365" s="89"/>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row>
    <row r="366" spans="1:53" s="3" customFormat="1" ht="12.75">
      <c r="A366" s="24"/>
      <c r="B366" s="88"/>
      <c r="C366" s="78"/>
      <c r="D366" s="78"/>
      <c r="E366" s="78"/>
      <c r="F366" s="78"/>
      <c r="G366" s="78"/>
      <c r="H366" s="78"/>
      <c r="I366" s="78"/>
      <c r="J366" s="78"/>
      <c r="K366" s="78"/>
      <c r="L366" s="78"/>
      <c r="M366" s="78"/>
      <c r="N366" s="78"/>
      <c r="O366" s="78"/>
      <c r="P366" s="78"/>
      <c r="Q366" s="78"/>
      <c r="R366" s="78"/>
      <c r="S366" s="78"/>
      <c r="T366" s="78"/>
      <c r="U366" s="78"/>
      <c r="V366" s="78"/>
      <c r="W366" s="78"/>
      <c r="X366" s="89"/>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row>
    <row r="367" spans="1:53" s="3" customFormat="1" ht="12.75">
      <c r="A367" s="24"/>
      <c r="B367" s="88"/>
      <c r="C367" s="78"/>
      <c r="D367" s="78"/>
      <c r="E367" s="78"/>
      <c r="F367" s="78"/>
      <c r="G367" s="78"/>
      <c r="H367" s="78"/>
      <c r="I367" s="78"/>
      <c r="J367" s="78"/>
      <c r="K367" s="78"/>
      <c r="L367" s="78"/>
      <c r="M367" s="78"/>
      <c r="N367" s="78"/>
      <c r="O367" s="78"/>
      <c r="P367" s="78"/>
      <c r="Q367" s="78"/>
      <c r="R367" s="78"/>
      <c r="S367" s="78"/>
      <c r="T367" s="78"/>
      <c r="U367" s="78"/>
      <c r="V367" s="78"/>
      <c r="W367" s="78"/>
      <c r="X367" s="89"/>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row>
    <row r="368" spans="1:53" s="3" customFormat="1" ht="12.75">
      <c r="A368" s="24"/>
      <c r="B368" s="78"/>
      <c r="C368" s="78"/>
      <c r="D368" s="78"/>
      <c r="E368" s="78"/>
      <c r="F368" s="78"/>
      <c r="G368" s="78"/>
      <c r="H368" s="78"/>
      <c r="I368" s="78"/>
      <c r="J368" s="78"/>
      <c r="K368" s="78"/>
      <c r="L368" s="78"/>
      <c r="M368" s="78"/>
      <c r="N368" s="78"/>
      <c r="O368" s="78"/>
      <c r="P368" s="78"/>
      <c r="Q368" s="78"/>
      <c r="R368" s="78"/>
      <c r="S368" s="78"/>
      <c r="T368" s="78"/>
      <c r="U368" s="78"/>
      <c r="V368" s="78"/>
      <c r="W368" s="78"/>
      <c r="X368" s="89"/>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row>
    <row r="369" spans="1:53" s="3" customFormat="1" ht="12.75">
      <c r="A369" s="24"/>
      <c r="B369" s="88"/>
      <c r="C369" s="78"/>
      <c r="D369" s="78"/>
      <c r="E369" s="78"/>
      <c r="F369" s="78"/>
      <c r="G369" s="78"/>
      <c r="H369" s="78"/>
      <c r="I369" s="78"/>
      <c r="J369" s="78"/>
      <c r="K369" s="78"/>
      <c r="L369" s="78"/>
      <c r="M369" s="78"/>
      <c r="N369" s="78"/>
      <c r="O369" s="78"/>
      <c r="P369" s="78"/>
      <c r="Q369" s="78"/>
      <c r="R369" s="78"/>
      <c r="S369" s="78"/>
      <c r="T369" s="78"/>
      <c r="U369" s="78"/>
      <c r="V369" s="78"/>
      <c r="W369" s="78"/>
      <c r="X369" s="89"/>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row>
    <row r="370" spans="1:53" s="3" customFormat="1" ht="12.75">
      <c r="A370" s="24"/>
      <c r="B370" s="88"/>
      <c r="C370" s="78"/>
      <c r="D370" s="78"/>
      <c r="E370" s="78"/>
      <c r="F370" s="78"/>
      <c r="G370" s="78"/>
      <c r="H370" s="78"/>
      <c r="I370" s="78"/>
      <c r="J370" s="78"/>
      <c r="K370" s="78"/>
      <c r="L370" s="78"/>
      <c r="M370" s="78"/>
      <c r="N370" s="78"/>
      <c r="O370" s="78"/>
      <c r="P370" s="78"/>
      <c r="Q370" s="78"/>
      <c r="R370" s="78"/>
      <c r="S370" s="78"/>
      <c r="T370" s="78"/>
      <c r="U370" s="78"/>
      <c r="V370" s="78"/>
      <c r="W370" s="78"/>
      <c r="X370" s="89"/>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row>
    <row r="371" spans="1:53" s="3" customFormat="1" ht="12.75">
      <c r="A371" s="24"/>
      <c r="B371" s="88"/>
      <c r="C371" s="78"/>
      <c r="D371" s="78"/>
      <c r="E371" s="78"/>
      <c r="F371" s="78"/>
      <c r="G371" s="78"/>
      <c r="H371" s="78"/>
      <c r="I371" s="78"/>
      <c r="J371" s="78"/>
      <c r="K371" s="78"/>
      <c r="L371" s="78"/>
      <c r="M371" s="78"/>
      <c r="N371" s="78"/>
      <c r="O371" s="78"/>
      <c r="P371" s="78"/>
      <c r="Q371" s="78"/>
      <c r="R371" s="78"/>
      <c r="S371" s="78"/>
      <c r="T371" s="78"/>
      <c r="U371" s="78"/>
      <c r="V371" s="78"/>
      <c r="W371" s="78"/>
      <c r="X371" s="89"/>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row>
    <row r="372" spans="1:53" s="3" customFormat="1" ht="12.75">
      <c r="A372" s="24"/>
      <c r="B372" s="88"/>
      <c r="C372" s="78"/>
      <c r="D372" s="78"/>
      <c r="E372" s="78"/>
      <c r="F372" s="78"/>
      <c r="G372" s="78"/>
      <c r="H372" s="78"/>
      <c r="I372" s="78"/>
      <c r="J372" s="78"/>
      <c r="K372" s="78"/>
      <c r="L372" s="78"/>
      <c r="M372" s="78"/>
      <c r="N372" s="78"/>
      <c r="O372" s="78"/>
      <c r="P372" s="78"/>
      <c r="Q372" s="78"/>
      <c r="R372" s="78"/>
      <c r="S372" s="78"/>
      <c r="T372" s="78"/>
      <c r="U372" s="78"/>
      <c r="V372" s="78"/>
      <c r="W372" s="78"/>
      <c r="X372" s="89"/>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row>
    <row r="373" spans="1:53" s="3" customFormat="1" ht="12.75">
      <c r="A373" s="24"/>
      <c r="B373" s="88"/>
      <c r="C373" s="78"/>
      <c r="D373" s="78"/>
      <c r="E373" s="78"/>
      <c r="F373" s="78"/>
      <c r="G373" s="78"/>
      <c r="H373" s="78"/>
      <c r="I373" s="78"/>
      <c r="J373" s="78"/>
      <c r="K373" s="78"/>
      <c r="L373" s="78"/>
      <c r="M373" s="78"/>
      <c r="N373" s="78"/>
      <c r="O373" s="78"/>
      <c r="P373" s="78"/>
      <c r="Q373" s="78"/>
      <c r="R373" s="78"/>
      <c r="S373" s="78"/>
      <c r="T373" s="78"/>
      <c r="U373" s="78"/>
      <c r="V373" s="78"/>
      <c r="W373" s="78"/>
      <c r="X373" s="89"/>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row>
    <row r="374" spans="1:53" s="3" customFormat="1" ht="12.75">
      <c r="A374" s="24"/>
      <c r="B374" s="88"/>
      <c r="C374" s="78"/>
      <c r="D374" s="78"/>
      <c r="E374" s="78"/>
      <c r="F374" s="78"/>
      <c r="G374" s="78"/>
      <c r="H374" s="78"/>
      <c r="I374" s="78"/>
      <c r="J374" s="78"/>
      <c r="K374" s="78"/>
      <c r="L374" s="78"/>
      <c r="M374" s="78"/>
      <c r="N374" s="78"/>
      <c r="O374" s="78"/>
      <c r="P374" s="78"/>
      <c r="Q374" s="78"/>
      <c r="R374" s="78"/>
      <c r="S374" s="78"/>
      <c r="T374" s="78"/>
      <c r="U374" s="78"/>
      <c r="V374" s="78"/>
      <c r="W374" s="78"/>
      <c r="X374" s="89"/>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row>
    <row r="375" spans="1:53" s="3" customFormat="1" ht="12.75">
      <c r="A375" s="24"/>
      <c r="B375" s="78"/>
      <c r="C375" s="78"/>
      <c r="D375" s="78"/>
      <c r="E375" s="78"/>
      <c r="F375" s="78"/>
      <c r="G375" s="78"/>
      <c r="H375" s="78"/>
      <c r="I375" s="78"/>
      <c r="J375" s="78"/>
      <c r="K375" s="78"/>
      <c r="L375" s="78"/>
      <c r="M375" s="78"/>
      <c r="N375" s="78"/>
      <c r="O375" s="78"/>
      <c r="P375" s="78"/>
      <c r="Q375" s="78"/>
      <c r="R375" s="78"/>
      <c r="S375" s="78"/>
      <c r="T375" s="78"/>
      <c r="U375" s="78"/>
      <c r="V375" s="78"/>
      <c r="W375" s="78"/>
      <c r="X375" s="89"/>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row>
    <row r="376" spans="1:53" s="3" customFormat="1" ht="12.75">
      <c r="A376" s="24"/>
      <c r="B376" s="88"/>
      <c r="C376" s="78"/>
      <c r="D376" s="78"/>
      <c r="E376" s="78"/>
      <c r="F376" s="78"/>
      <c r="G376" s="78"/>
      <c r="H376" s="78"/>
      <c r="I376" s="78"/>
      <c r="J376" s="78"/>
      <c r="K376" s="78"/>
      <c r="L376" s="78"/>
      <c r="M376" s="78"/>
      <c r="N376" s="78"/>
      <c r="O376" s="78"/>
      <c r="P376" s="78"/>
      <c r="Q376" s="78"/>
      <c r="R376" s="78"/>
      <c r="S376" s="78"/>
      <c r="T376" s="78"/>
      <c r="U376" s="78"/>
      <c r="V376" s="78"/>
      <c r="W376" s="78"/>
      <c r="X376" s="89"/>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row>
    <row r="377" spans="1:53" s="3" customFormat="1" ht="12.75">
      <c r="A377" s="24"/>
      <c r="B377" s="78"/>
      <c r="C377" s="78"/>
      <c r="D377" s="78"/>
      <c r="E377" s="78"/>
      <c r="F377" s="78"/>
      <c r="G377" s="78"/>
      <c r="H377" s="78"/>
      <c r="I377" s="78"/>
      <c r="J377" s="78"/>
      <c r="K377" s="78"/>
      <c r="L377" s="78"/>
      <c r="M377" s="78"/>
      <c r="N377" s="78"/>
      <c r="O377" s="78"/>
      <c r="P377" s="78"/>
      <c r="Q377" s="78"/>
      <c r="R377" s="78"/>
      <c r="S377" s="78"/>
      <c r="T377" s="78"/>
      <c r="U377" s="78"/>
      <c r="V377" s="78"/>
      <c r="W377" s="78"/>
      <c r="X377" s="89"/>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row>
    <row r="378" spans="1:53" s="3" customFormat="1" ht="12.75">
      <c r="A378" s="24"/>
      <c r="B378" s="78"/>
      <c r="C378" s="78"/>
      <c r="D378" s="78"/>
      <c r="E378" s="78"/>
      <c r="F378" s="78"/>
      <c r="G378" s="78"/>
      <c r="H378" s="78"/>
      <c r="I378" s="78"/>
      <c r="J378" s="78"/>
      <c r="K378" s="78"/>
      <c r="L378" s="78"/>
      <c r="M378" s="78"/>
      <c r="N378" s="78"/>
      <c r="O378" s="78"/>
      <c r="P378" s="78"/>
      <c r="Q378" s="78"/>
      <c r="R378" s="78"/>
      <c r="S378" s="78"/>
      <c r="T378" s="78"/>
      <c r="U378" s="78"/>
      <c r="V378" s="78"/>
      <c r="W378" s="78"/>
      <c r="X378" s="89"/>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row>
    <row r="379" spans="1:53" s="3" customFormat="1" ht="12.75">
      <c r="A379" s="24"/>
      <c r="B379" s="88"/>
      <c r="C379" s="78"/>
      <c r="D379" s="78"/>
      <c r="E379" s="78"/>
      <c r="F379" s="78"/>
      <c r="G379" s="78"/>
      <c r="H379" s="78"/>
      <c r="I379" s="78"/>
      <c r="J379" s="78"/>
      <c r="K379" s="78"/>
      <c r="L379" s="78"/>
      <c r="M379" s="78"/>
      <c r="N379" s="78"/>
      <c r="O379" s="78"/>
      <c r="P379" s="78"/>
      <c r="Q379" s="78"/>
      <c r="R379" s="78"/>
      <c r="S379" s="78"/>
      <c r="T379" s="78"/>
      <c r="U379" s="78"/>
      <c r="V379" s="78"/>
      <c r="W379" s="78"/>
      <c r="X379" s="89"/>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row>
    <row r="380" spans="1:53" s="3" customFormat="1" ht="12.75">
      <c r="A380" s="24"/>
      <c r="B380" s="88"/>
      <c r="C380" s="78"/>
      <c r="D380" s="78"/>
      <c r="E380" s="78"/>
      <c r="F380" s="78"/>
      <c r="G380" s="78"/>
      <c r="H380" s="78"/>
      <c r="I380" s="78"/>
      <c r="J380" s="78"/>
      <c r="K380" s="78"/>
      <c r="L380" s="78"/>
      <c r="M380" s="78"/>
      <c r="N380" s="78"/>
      <c r="O380" s="78"/>
      <c r="P380" s="78"/>
      <c r="Q380" s="78"/>
      <c r="R380" s="78"/>
      <c r="S380" s="78"/>
      <c r="T380" s="78"/>
      <c r="U380" s="78"/>
      <c r="V380" s="78"/>
      <c r="W380" s="78"/>
      <c r="X380" s="89"/>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row>
    <row r="381" spans="1:53" s="3" customFormat="1" ht="12.75">
      <c r="A381" s="24"/>
      <c r="B381" s="88"/>
      <c r="C381" s="78"/>
      <c r="D381" s="78"/>
      <c r="E381" s="78"/>
      <c r="F381" s="78"/>
      <c r="G381" s="78"/>
      <c r="H381" s="78"/>
      <c r="I381" s="78"/>
      <c r="J381" s="78"/>
      <c r="K381" s="78"/>
      <c r="L381" s="78"/>
      <c r="M381" s="78"/>
      <c r="N381" s="78"/>
      <c r="O381" s="78"/>
      <c r="P381" s="78"/>
      <c r="Q381" s="78"/>
      <c r="R381" s="78"/>
      <c r="S381" s="78"/>
      <c r="T381" s="78"/>
      <c r="U381" s="78"/>
      <c r="V381" s="78"/>
      <c r="W381" s="78"/>
      <c r="X381" s="89"/>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row>
    <row r="382" spans="1:53" s="3" customFormat="1" ht="12.75">
      <c r="A382" s="24"/>
      <c r="B382" s="78"/>
      <c r="C382" s="78"/>
      <c r="D382" s="78"/>
      <c r="E382" s="78"/>
      <c r="F382" s="78"/>
      <c r="G382" s="78"/>
      <c r="H382" s="78"/>
      <c r="I382" s="78"/>
      <c r="J382" s="78"/>
      <c r="K382" s="78"/>
      <c r="L382" s="78"/>
      <c r="M382" s="78"/>
      <c r="N382" s="78"/>
      <c r="O382" s="78"/>
      <c r="P382" s="78"/>
      <c r="Q382" s="78"/>
      <c r="R382" s="78"/>
      <c r="S382" s="78"/>
      <c r="T382" s="78"/>
      <c r="U382" s="78"/>
      <c r="V382" s="78"/>
      <c r="W382" s="78"/>
      <c r="X382" s="89"/>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row>
    <row r="383" spans="1:53" s="3" customFormat="1" ht="12.75">
      <c r="A383" s="24"/>
      <c r="B383" s="88"/>
      <c r="C383" s="78"/>
      <c r="D383" s="78"/>
      <c r="E383" s="78"/>
      <c r="F383" s="78"/>
      <c r="G383" s="78"/>
      <c r="H383" s="78"/>
      <c r="I383" s="78"/>
      <c r="J383" s="78"/>
      <c r="K383" s="78"/>
      <c r="L383" s="78"/>
      <c r="M383" s="78"/>
      <c r="N383" s="78"/>
      <c r="O383" s="78"/>
      <c r="P383" s="78"/>
      <c r="Q383" s="78"/>
      <c r="R383" s="78"/>
      <c r="S383" s="78"/>
      <c r="T383" s="78"/>
      <c r="U383" s="78"/>
      <c r="V383" s="78"/>
      <c r="W383" s="78"/>
      <c r="X383" s="89"/>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row>
    <row r="384" spans="1:53" s="3" customFormat="1" ht="12.75">
      <c r="A384" s="24"/>
      <c r="B384" s="88"/>
      <c r="C384" s="78"/>
      <c r="D384" s="78"/>
      <c r="E384" s="78"/>
      <c r="F384" s="78"/>
      <c r="G384" s="78"/>
      <c r="H384" s="78"/>
      <c r="I384" s="78"/>
      <c r="J384" s="78"/>
      <c r="K384" s="78"/>
      <c r="L384" s="78"/>
      <c r="M384" s="78"/>
      <c r="N384" s="78"/>
      <c r="O384" s="78"/>
      <c r="P384" s="78"/>
      <c r="Q384" s="78"/>
      <c r="R384" s="78"/>
      <c r="S384" s="78"/>
      <c r="T384" s="78"/>
      <c r="U384" s="78"/>
      <c r="V384" s="78"/>
      <c r="W384" s="78"/>
      <c r="X384" s="89"/>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row>
    <row r="385" spans="1:53" s="3" customFormat="1" ht="12.75">
      <c r="A385" s="24"/>
      <c r="B385" s="88"/>
      <c r="C385" s="78"/>
      <c r="D385" s="78"/>
      <c r="E385" s="78"/>
      <c r="F385" s="78"/>
      <c r="G385" s="78"/>
      <c r="H385" s="78"/>
      <c r="I385" s="78"/>
      <c r="J385" s="78"/>
      <c r="K385" s="78"/>
      <c r="L385" s="78"/>
      <c r="M385" s="78"/>
      <c r="N385" s="78"/>
      <c r="O385" s="78"/>
      <c r="P385" s="78"/>
      <c r="Q385" s="78"/>
      <c r="R385" s="78"/>
      <c r="S385" s="78"/>
      <c r="T385" s="78"/>
      <c r="U385" s="78"/>
      <c r="V385" s="78"/>
      <c r="W385" s="78"/>
      <c r="X385" s="89"/>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row>
    <row r="386" spans="1:53" s="3" customFormat="1" ht="12.75">
      <c r="A386" s="24"/>
      <c r="B386" s="88"/>
      <c r="C386" s="78"/>
      <c r="D386" s="78"/>
      <c r="E386" s="78"/>
      <c r="F386" s="78"/>
      <c r="G386" s="78"/>
      <c r="H386" s="78"/>
      <c r="I386" s="78"/>
      <c r="J386" s="78"/>
      <c r="K386" s="78"/>
      <c r="L386" s="78"/>
      <c r="M386" s="78"/>
      <c r="N386" s="78"/>
      <c r="O386" s="78"/>
      <c r="P386" s="78"/>
      <c r="Q386" s="78"/>
      <c r="R386" s="78"/>
      <c r="S386" s="78"/>
      <c r="T386" s="78"/>
      <c r="U386" s="78"/>
      <c r="V386" s="78"/>
      <c r="W386" s="78"/>
      <c r="X386" s="89"/>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row>
    <row r="387" spans="1:53" s="3" customFormat="1" ht="12.75">
      <c r="A387" s="24"/>
      <c r="B387" s="88"/>
      <c r="C387" s="78"/>
      <c r="D387" s="78"/>
      <c r="E387" s="78"/>
      <c r="F387" s="78"/>
      <c r="G387" s="78"/>
      <c r="H387" s="78"/>
      <c r="I387" s="78"/>
      <c r="J387" s="78"/>
      <c r="K387" s="78"/>
      <c r="L387" s="78"/>
      <c r="M387" s="78"/>
      <c r="N387" s="78"/>
      <c r="O387" s="78"/>
      <c r="P387" s="78"/>
      <c r="Q387" s="78"/>
      <c r="R387" s="78"/>
      <c r="S387" s="78"/>
      <c r="T387" s="78"/>
      <c r="U387" s="78"/>
      <c r="V387" s="78"/>
      <c r="W387" s="78"/>
      <c r="X387" s="89"/>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row>
    <row r="388" spans="1:53" s="3" customFormat="1" ht="12.75">
      <c r="A388" s="24"/>
      <c r="B388" s="88"/>
      <c r="C388" s="78"/>
      <c r="D388" s="78"/>
      <c r="E388" s="78"/>
      <c r="F388" s="78"/>
      <c r="G388" s="78"/>
      <c r="H388" s="78"/>
      <c r="I388" s="78"/>
      <c r="J388" s="78"/>
      <c r="K388" s="78"/>
      <c r="L388" s="78"/>
      <c r="M388" s="78"/>
      <c r="N388" s="78"/>
      <c r="O388" s="78"/>
      <c r="P388" s="78"/>
      <c r="Q388" s="78"/>
      <c r="R388" s="78"/>
      <c r="S388" s="78"/>
      <c r="T388" s="78"/>
      <c r="U388" s="78"/>
      <c r="V388" s="78"/>
      <c r="W388" s="78"/>
      <c r="X388" s="89"/>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row>
    <row r="389" spans="1:53" s="3" customFormat="1" ht="12.75">
      <c r="A389" s="24"/>
      <c r="B389" s="78"/>
      <c r="C389" s="78"/>
      <c r="D389" s="78"/>
      <c r="E389" s="78"/>
      <c r="F389" s="78"/>
      <c r="G389" s="78"/>
      <c r="H389" s="78"/>
      <c r="I389" s="78"/>
      <c r="J389" s="78"/>
      <c r="K389" s="78"/>
      <c r="L389" s="78"/>
      <c r="M389" s="78"/>
      <c r="N389" s="78"/>
      <c r="O389" s="78"/>
      <c r="P389" s="78"/>
      <c r="Q389" s="78"/>
      <c r="R389" s="78"/>
      <c r="S389" s="78"/>
      <c r="T389" s="78"/>
      <c r="U389" s="78"/>
      <c r="V389" s="78"/>
      <c r="W389" s="78"/>
      <c r="X389" s="89"/>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row>
    <row r="390" spans="1:53" s="3" customFormat="1" ht="12.75">
      <c r="A390" s="24"/>
      <c r="B390" s="88"/>
      <c r="C390" s="78"/>
      <c r="D390" s="78"/>
      <c r="E390" s="78"/>
      <c r="F390" s="78"/>
      <c r="G390" s="78"/>
      <c r="H390" s="78"/>
      <c r="I390" s="78"/>
      <c r="J390" s="78"/>
      <c r="K390" s="78"/>
      <c r="L390" s="78"/>
      <c r="M390" s="78"/>
      <c r="N390" s="78"/>
      <c r="O390" s="78"/>
      <c r="P390" s="78"/>
      <c r="Q390" s="78"/>
      <c r="R390" s="78"/>
      <c r="S390" s="78"/>
      <c r="T390" s="78"/>
      <c r="U390" s="78"/>
      <c r="V390" s="78"/>
      <c r="W390" s="78"/>
      <c r="X390" s="89"/>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row>
    <row r="391" spans="1:53" s="3" customFormat="1" ht="12.75">
      <c r="A391" s="24"/>
      <c r="B391" s="95"/>
      <c r="C391" s="78"/>
      <c r="D391" s="78"/>
      <c r="E391" s="78"/>
      <c r="F391" s="78"/>
      <c r="G391" s="78"/>
      <c r="H391" s="78"/>
      <c r="I391" s="78"/>
      <c r="J391" s="78"/>
      <c r="K391" s="78"/>
      <c r="L391" s="78"/>
      <c r="M391" s="78"/>
      <c r="N391" s="78"/>
      <c r="O391" s="78"/>
      <c r="P391" s="78"/>
      <c r="Q391" s="78"/>
      <c r="R391" s="78"/>
      <c r="S391" s="78"/>
      <c r="T391" s="78"/>
      <c r="U391" s="78"/>
      <c r="V391" s="78"/>
      <c r="W391" s="78"/>
      <c r="X391" s="89"/>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row>
    <row r="392" spans="1:53" s="3" customFormat="1" ht="12.75">
      <c r="A392" s="98"/>
      <c r="B392" s="99"/>
      <c r="C392" s="99"/>
      <c r="D392" s="100"/>
      <c r="E392" s="100"/>
      <c r="F392" s="34"/>
      <c r="G392" s="100"/>
      <c r="H392" s="100"/>
      <c r="I392" s="100"/>
      <c r="J392" s="100"/>
      <c r="K392" s="100"/>
      <c r="L392" s="100"/>
      <c r="M392" s="34"/>
      <c r="N392" s="100"/>
      <c r="O392" s="100"/>
      <c r="P392" s="33"/>
      <c r="Q392" s="34"/>
      <c r="R392" s="34"/>
      <c r="S392" s="18"/>
      <c r="T392" s="98"/>
      <c r="U392" s="98"/>
      <c r="V392" s="98"/>
      <c r="W392" s="98"/>
      <c r="X392" s="10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row>
    <row r="393" spans="1:53" s="3" customFormat="1" ht="12.75">
      <c r="A393" s="98"/>
      <c r="B393" s="99"/>
      <c r="C393" s="99"/>
      <c r="D393" s="100"/>
      <c r="E393" s="100"/>
      <c r="F393" s="34"/>
      <c r="G393" s="100"/>
      <c r="H393" s="100"/>
      <c r="I393" s="100"/>
      <c r="J393" s="100"/>
      <c r="K393" s="100"/>
      <c r="L393" s="100"/>
      <c r="M393" s="34"/>
      <c r="N393" s="100"/>
      <c r="O393" s="100"/>
      <c r="P393" s="33"/>
      <c r="Q393" s="34"/>
      <c r="R393" s="34"/>
      <c r="S393" s="18"/>
      <c r="T393" s="98"/>
      <c r="U393" s="98"/>
      <c r="V393" s="98"/>
      <c r="W393" s="98"/>
      <c r="X393" s="10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row>
    <row r="394" spans="1:53" s="3" customFormat="1" ht="12.75">
      <c r="A394" s="98"/>
      <c r="B394" s="99"/>
      <c r="C394" s="99"/>
      <c r="D394" s="100"/>
      <c r="E394" s="100"/>
      <c r="F394" s="34"/>
      <c r="G394" s="100"/>
      <c r="H394" s="100"/>
      <c r="I394" s="100"/>
      <c r="J394" s="100"/>
      <c r="K394" s="100"/>
      <c r="L394" s="100"/>
      <c r="M394" s="34"/>
      <c r="N394" s="100"/>
      <c r="O394" s="100"/>
      <c r="P394" s="33"/>
      <c r="Q394" s="34"/>
      <c r="R394" s="34"/>
      <c r="S394" s="18"/>
      <c r="T394" s="98"/>
      <c r="U394" s="98"/>
      <c r="V394" s="98"/>
      <c r="W394" s="98"/>
      <c r="X394" s="10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row>
    <row r="395" spans="1:53" s="3" customFormat="1" ht="12.75">
      <c r="A395" s="98"/>
      <c r="B395" s="99"/>
      <c r="C395" s="99"/>
      <c r="D395" s="100"/>
      <c r="E395" s="100"/>
      <c r="F395" s="34"/>
      <c r="G395" s="100"/>
      <c r="H395" s="100"/>
      <c r="I395" s="100"/>
      <c r="J395" s="100"/>
      <c r="K395" s="100"/>
      <c r="L395" s="100"/>
      <c r="M395" s="34"/>
      <c r="N395" s="100"/>
      <c r="O395" s="100"/>
      <c r="P395" s="33"/>
      <c r="Q395" s="34"/>
      <c r="R395" s="34"/>
      <c r="S395" s="18"/>
      <c r="T395" s="98"/>
      <c r="U395" s="98"/>
      <c r="V395" s="98"/>
      <c r="W395" s="98"/>
      <c r="X395" s="10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row>
    <row r="396" spans="1:53" s="3" customFormat="1" ht="12.75">
      <c r="A396" s="98"/>
      <c r="B396" s="99"/>
      <c r="C396" s="99"/>
      <c r="D396" s="100"/>
      <c r="E396" s="100"/>
      <c r="F396" s="34"/>
      <c r="G396" s="100"/>
      <c r="H396" s="100"/>
      <c r="I396" s="100"/>
      <c r="J396" s="100"/>
      <c r="K396" s="100"/>
      <c r="L396" s="100"/>
      <c r="M396" s="34"/>
      <c r="N396" s="100"/>
      <c r="O396" s="100"/>
      <c r="P396" s="33"/>
      <c r="Q396" s="34"/>
      <c r="R396" s="34"/>
      <c r="S396" s="18"/>
      <c r="T396" s="98"/>
      <c r="U396" s="98"/>
      <c r="V396" s="98"/>
      <c r="W396" s="98"/>
      <c r="X396" s="10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row>
    <row r="397" spans="1:53" s="3" customFormat="1" ht="12.75">
      <c r="A397" s="98"/>
      <c r="B397" s="99"/>
      <c r="C397" s="99"/>
      <c r="D397" s="100"/>
      <c r="E397" s="100"/>
      <c r="F397" s="34"/>
      <c r="G397" s="100"/>
      <c r="H397" s="100"/>
      <c r="I397" s="100"/>
      <c r="J397" s="100"/>
      <c r="K397" s="100"/>
      <c r="L397" s="100"/>
      <c r="M397" s="34"/>
      <c r="N397" s="100"/>
      <c r="O397" s="100"/>
      <c r="P397" s="33"/>
      <c r="Q397" s="34"/>
      <c r="R397" s="34"/>
      <c r="S397" s="18"/>
      <c r="T397" s="98"/>
      <c r="U397" s="98"/>
      <c r="V397" s="98"/>
      <c r="W397" s="98"/>
      <c r="X397" s="10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row>
    <row r="398" spans="1:53" s="3" customFormat="1" ht="12.75">
      <c r="A398" s="98"/>
      <c r="B398" s="99"/>
      <c r="C398" s="99"/>
      <c r="D398" s="100"/>
      <c r="E398" s="100"/>
      <c r="F398" s="34"/>
      <c r="G398" s="100"/>
      <c r="H398" s="100"/>
      <c r="I398" s="100"/>
      <c r="J398" s="100"/>
      <c r="K398" s="100"/>
      <c r="L398" s="100"/>
      <c r="M398" s="34"/>
      <c r="N398" s="100"/>
      <c r="O398" s="100"/>
      <c r="P398" s="33"/>
      <c r="Q398" s="34"/>
      <c r="R398" s="34"/>
      <c r="S398" s="18"/>
      <c r="T398" s="98"/>
      <c r="U398" s="98"/>
      <c r="V398" s="98"/>
      <c r="W398" s="98"/>
      <c r="X398" s="10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row>
    <row r="399" spans="1:53" s="3" customFormat="1" ht="12.75">
      <c r="A399" s="98"/>
      <c r="B399" s="99"/>
      <c r="C399" s="99"/>
      <c r="D399" s="100"/>
      <c r="E399" s="100"/>
      <c r="F399" s="34"/>
      <c r="G399" s="100"/>
      <c r="H399" s="100"/>
      <c r="I399" s="100"/>
      <c r="J399" s="100"/>
      <c r="K399" s="100"/>
      <c r="L399" s="100"/>
      <c r="M399" s="34"/>
      <c r="N399" s="100"/>
      <c r="O399" s="100"/>
      <c r="P399" s="33"/>
      <c r="Q399" s="34"/>
      <c r="R399" s="34"/>
      <c r="S399" s="18"/>
      <c r="T399" s="98"/>
      <c r="U399" s="98"/>
      <c r="V399" s="98"/>
      <c r="W399" s="98"/>
      <c r="X399" s="10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row>
    <row r="400" spans="1:53" s="3" customFormat="1" ht="12.75">
      <c r="A400" s="98"/>
      <c r="B400" s="99"/>
      <c r="C400" s="99"/>
      <c r="D400" s="100"/>
      <c r="E400" s="100"/>
      <c r="F400" s="34"/>
      <c r="G400" s="100"/>
      <c r="H400" s="100"/>
      <c r="I400" s="100"/>
      <c r="J400" s="100"/>
      <c r="K400" s="100"/>
      <c r="L400" s="100"/>
      <c r="M400" s="34"/>
      <c r="N400" s="100"/>
      <c r="O400" s="100"/>
      <c r="P400" s="33"/>
      <c r="Q400" s="34"/>
      <c r="R400" s="34"/>
      <c r="S400" s="18"/>
      <c r="T400" s="98"/>
      <c r="U400" s="98"/>
      <c r="V400" s="98"/>
      <c r="W400" s="98"/>
      <c r="X400" s="10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row>
    <row r="401" spans="1:53" s="3" customFormat="1" ht="12.75">
      <c r="A401" s="98"/>
      <c r="B401" s="99"/>
      <c r="C401" s="99"/>
      <c r="D401" s="100"/>
      <c r="E401" s="100"/>
      <c r="F401" s="34"/>
      <c r="G401" s="100"/>
      <c r="H401" s="100"/>
      <c r="I401" s="100"/>
      <c r="J401" s="100"/>
      <c r="K401" s="100"/>
      <c r="L401" s="100"/>
      <c r="M401" s="34"/>
      <c r="N401" s="100"/>
      <c r="O401" s="100"/>
      <c r="P401" s="33"/>
      <c r="Q401" s="34"/>
      <c r="R401" s="34"/>
      <c r="S401" s="18"/>
      <c r="T401" s="98"/>
      <c r="U401" s="98"/>
      <c r="V401" s="98"/>
      <c r="W401" s="98"/>
      <c r="X401" s="10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row>
    <row r="402" spans="1:53" s="3" customFormat="1" ht="12.75">
      <c r="A402" s="98"/>
      <c r="B402" s="99"/>
      <c r="C402" s="99"/>
      <c r="D402" s="100"/>
      <c r="E402" s="100"/>
      <c r="F402" s="34"/>
      <c r="G402" s="100"/>
      <c r="H402" s="100"/>
      <c r="I402" s="100"/>
      <c r="J402" s="100"/>
      <c r="K402" s="100"/>
      <c r="L402" s="100"/>
      <c r="M402" s="34"/>
      <c r="N402" s="100"/>
      <c r="O402" s="100"/>
      <c r="P402" s="33"/>
      <c r="Q402" s="34"/>
      <c r="R402" s="34"/>
      <c r="S402" s="18"/>
      <c r="T402" s="98"/>
      <c r="U402" s="98"/>
      <c r="V402" s="98"/>
      <c r="W402" s="98"/>
      <c r="X402" s="10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row>
    <row r="403" spans="1:53" s="3" customFormat="1" ht="12.75">
      <c r="A403" s="98"/>
      <c r="B403" s="99"/>
      <c r="C403" s="99"/>
      <c r="D403" s="100"/>
      <c r="E403" s="100"/>
      <c r="F403" s="34"/>
      <c r="G403" s="100"/>
      <c r="H403" s="100"/>
      <c r="I403" s="100"/>
      <c r="J403" s="100"/>
      <c r="K403" s="100"/>
      <c r="L403" s="100"/>
      <c r="M403" s="34"/>
      <c r="N403" s="100"/>
      <c r="O403" s="100"/>
      <c r="P403" s="33"/>
      <c r="Q403" s="34"/>
      <c r="R403" s="34"/>
      <c r="S403" s="18"/>
      <c r="T403" s="98"/>
      <c r="U403" s="98"/>
      <c r="V403" s="98"/>
      <c r="W403" s="98"/>
      <c r="X403" s="10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row>
    <row r="404" spans="1:53" s="3" customFormat="1" ht="12.75">
      <c r="A404" s="98"/>
      <c r="B404" s="99"/>
      <c r="C404" s="99"/>
      <c r="D404" s="100"/>
      <c r="E404" s="100"/>
      <c r="F404" s="34"/>
      <c r="G404" s="100"/>
      <c r="H404" s="100"/>
      <c r="I404" s="100"/>
      <c r="J404" s="100"/>
      <c r="K404" s="100"/>
      <c r="L404" s="100"/>
      <c r="M404" s="34"/>
      <c r="N404" s="100"/>
      <c r="O404" s="100"/>
      <c r="P404" s="33"/>
      <c r="Q404" s="34"/>
      <c r="R404" s="34"/>
      <c r="S404" s="18"/>
      <c r="T404" s="98"/>
      <c r="U404" s="98"/>
      <c r="V404" s="98"/>
      <c r="W404" s="98"/>
      <c r="X404" s="10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row>
    <row r="405" spans="1:53" s="3" customFormat="1" ht="12.75">
      <c r="A405" s="98"/>
      <c r="B405" s="99"/>
      <c r="C405" s="99"/>
      <c r="D405" s="100"/>
      <c r="E405" s="100"/>
      <c r="F405" s="34"/>
      <c r="G405" s="100"/>
      <c r="H405" s="100"/>
      <c r="I405" s="100"/>
      <c r="J405" s="100"/>
      <c r="K405" s="100"/>
      <c r="L405" s="100"/>
      <c r="M405" s="34"/>
      <c r="N405" s="100"/>
      <c r="O405" s="100"/>
      <c r="P405" s="33"/>
      <c r="Q405" s="34"/>
      <c r="R405" s="34"/>
      <c r="S405" s="18"/>
      <c r="T405" s="98"/>
      <c r="U405" s="98"/>
      <c r="V405" s="98"/>
      <c r="W405" s="98"/>
      <c r="X405" s="10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row>
    <row r="406" spans="1:53" s="3" customFormat="1" ht="12.75">
      <c r="A406" s="98"/>
      <c r="B406" s="99"/>
      <c r="C406" s="99"/>
      <c r="D406" s="100"/>
      <c r="E406" s="100"/>
      <c r="F406" s="34"/>
      <c r="G406" s="100"/>
      <c r="H406" s="100"/>
      <c r="I406" s="100"/>
      <c r="J406" s="100"/>
      <c r="K406" s="100"/>
      <c r="L406" s="100"/>
      <c r="M406" s="34"/>
      <c r="N406" s="100"/>
      <c r="O406" s="100"/>
      <c r="P406" s="33"/>
      <c r="Q406" s="34"/>
      <c r="R406" s="34"/>
      <c r="S406" s="18"/>
      <c r="T406" s="98"/>
      <c r="U406" s="98"/>
      <c r="V406" s="98"/>
      <c r="W406" s="98"/>
      <c r="X406" s="10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row>
    <row r="407" spans="1:53" s="3" customFormat="1" ht="12.75">
      <c r="A407" s="98"/>
      <c r="B407" s="99"/>
      <c r="C407" s="99"/>
      <c r="D407" s="100"/>
      <c r="E407" s="100"/>
      <c r="F407" s="34"/>
      <c r="G407" s="100"/>
      <c r="H407" s="100"/>
      <c r="I407" s="100"/>
      <c r="J407" s="100"/>
      <c r="K407" s="100"/>
      <c r="L407" s="100"/>
      <c r="M407" s="34"/>
      <c r="N407" s="100"/>
      <c r="O407" s="100"/>
      <c r="P407" s="33"/>
      <c r="Q407" s="34"/>
      <c r="R407" s="34"/>
      <c r="S407" s="18"/>
      <c r="T407" s="98"/>
      <c r="U407" s="98"/>
      <c r="V407" s="98"/>
      <c r="W407" s="98"/>
      <c r="X407" s="10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row>
    <row r="408" spans="1:53" s="3" customFormat="1" ht="12.75">
      <c r="A408" s="98"/>
      <c r="B408" s="99"/>
      <c r="C408" s="99"/>
      <c r="D408" s="100"/>
      <c r="E408" s="100"/>
      <c r="F408" s="34"/>
      <c r="G408" s="100"/>
      <c r="H408" s="100"/>
      <c r="I408" s="100"/>
      <c r="J408" s="100"/>
      <c r="K408" s="100"/>
      <c r="L408" s="100"/>
      <c r="M408" s="34"/>
      <c r="N408" s="100"/>
      <c r="O408" s="100"/>
      <c r="P408" s="33"/>
      <c r="Q408" s="34"/>
      <c r="R408" s="34"/>
      <c r="S408" s="18"/>
      <c r="T408" s="98"/>
      <c r="U408" s="98"/>
      <c r="V408" s="98"/>
      <c r="W408" s="98"/>
      <c r="X408" s="10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row>
    <row r="409" spans="1:53" s="3" customFormat="1" ht="12.75">
      <c r="A409" s="98"/>
      <c r="B409" s="99"/>
      <c r="C409" s="99"/>
      <c r="D409" s="100"/>
      <c r="E409" s="100"/>
      <c r="F409" s="34"/>
      <c r="G409" s="100"/>
      <c r="H409" s="100"/>
      <c r="I409" s="100"/>
      <c r="J409" s="100"/>
      <c r="K409" s="100"/>
      <c r="L409" s="100"/>
      <c r="M409" s="34"/>
      <c r="N409" s="100"/>
      <c r="O409" s="100"/>
      <c r="P409" s="33"/>
      <c r="Q409" s="34"/>
      <c r="R409" s="34"/>
      <c r="S409" s="18"/>
      <c r="T409" s="98"/>
      <c r="U409" s="98"/>
      <c r="V409" s="98"/>
      <c r="W409" s="98"/>
      <c r="X409" s="10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row>
    <row r="410" spans="1:53" s="3" customFormat="1" ht="12.75">
      <c r="A410" s="98"/>
      <c r="B410" s="99"/>
      <c r="C410" s="99"/>
      <c r="D410" s="100"/>
      <c r="E410" s="100"/>
      <c r="F410" s="34"/>
      <c r="G410" s="100"/>
      <c r="H410" s="100"/>
      <c r="I410" s="100"/>
      <c r="J410" s="100"/>
      <c r="K410" s="100"/>
      <c r="L410" s="100"/>
      <c r="M410" s="34"/>
      <c r="N410" s="100"/>
      <c r="O410" s="100"/>
      <c r="P410" s="33"/>
      <c r="Q410" s="34"/>
      <c r="R410" s="34"/>
      <c r="S410" s="18"/>
      <c r="T410" s="98"/>
      <c r="U410" s="98"/>
      <c r="V410" s="98"/>
      <c r="W410" s="98"/>
      <c r="X410" s="10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row>
    <row r="411" spans="1:53" s="3" customFormat="1" ht="12.75">
      <c r="A411" s="98"/>
      <c r="B411" s="99"/>
      <c r="C411" s="99"/>
      <c r="D411" s="100"/>
      <c r="E411" s="100"/>
      <c r="F411" s="34"/>
      <c r="G411" s="100"/>
      <c r="H411" s="100"/>
      <c r="I411" s="100"/>
      <c r="J411" s="100"/>
      <c r="K411" s="100"/>
      <c r="L411" s="100"/>
      <c r="M411" s="34"/>
      <c r="N411" s="100"/>
      <c r="O411" s="100"/>
      <c r="P411" s="33"/>
      <c r="Q411" s="34"/>
      <c r="R411" s="34"/>
      <c r="S411" s="18"/>
      <c r="T411" s="98"/>
      <c r="U411" s="98"/>
      <c r="V411" s="98"/>
      <c r="W411" s="98"/>
      <c r="X411" s="10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row>
    <row r="412" spans="1:53" s="3" customFormat="1" ht="12.75">
      <c r="A412" s="98"/>
      <c r="B412" s="99"/>
      <c r="C412" s="99"/>
      <c r="D412" s="100"/>
      <c r="E412" s="100"/>
      <c r="F412" s="34"/>
      <c r="G412" s="100"/>
      <c r="H412" s="100"/>
      <c r="I412" s="100"/>
      <c r="J412" s="100"/>
      <c r="K412" s="100"/>
      <c r="L412" s="100"/>
      <c r="M412" s="34"/>
      <c r="N412" s="100"/>
      <c r="O412" s="100"/>
      <c r="P412" s="33"/>
      <c r="Q412" s="34"/>
      <c r="R412" s="34"/>
      <c r="S412" s="18"/>
      <c r="T412" s="98"/>
      <c r="U412" s="98"/>
      <c r="V412" s="98"/>
      <c r="W412" s="98"/>
      <c r="X412" s="10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row>
    <row r="413" spans="1:53" s="3" customFormat="1" ht="12.75">
      <c r="A413" s="98"/>
      <c r="B413" s="99"/>
      <c r="C413" s="99"/>
      <c r="D413" s="100"/>
      <c r="E413" s="100"/>
      <c r="F413" s="34"/>
      <c r="G413" s="100"/>
      <c r="H413" s="100"/>
      <c r="I413" s="100"/>
      <c r="J413" s="100"/>
      <c r="K413" s="100"/>
      <c r="L413" s="100"/>
      <c r="M413" s="34"/>
      <c r="N413" s="100"/>
      <c r="O413" s="100"/>
      <c r="P413" s="33"/>
      <c r="Q413" s="34"/>
      <c r="R413" s="34"/>
      <c r="S413" s="18"/>
      <c r="T413" s="98"/>
      <c r="U413" s="98"/>
      <c r="V413" s="98"/>
      <c r="W413" s="98"/>
      <c r="X413" s="10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row>
    <row r="414" spans="1:53" s="3" customFormat="1" ht="12.75">
      <c r="A414" s="98"/>
      <c r="B414" s="99"/>
      <c r="C414" s="99"/>
      <c r="D414" s="100"/>
      <c r="E414" s="100"/>
      <c r="F414" s="34"/>
      <c r="G414" s="100"/>
      <c r="H414" s="100"/>
      <c r="I414" s="100"/>
      <c r="J414" s="100"/>
      <c r="K414" s="100"/>
      <c r="L414" s="100"/>
      <c r="M414" s="34"/>
      <c r="N414" s="100"/>
      <c r="O414" s="100"/>
      <c r="P414" s="33"/>
      <c r="Q414" s="34"/>
      <c r="R414" s="34"/>
      <c r="S414" s="18"/>
      <c r="T414" s="98"/>
      <c r="U414" s="98"/>
      <c r="V414" s="98"/>
      <c r="W414" s="98"/>
      <c r="X414" s="10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row>
    <row r="415" spans="1:53" s="3" customFormat="1" ht="12.75">
      <c r="A415" s="98"/>
      <c r="B415" s="99"/>
      <c r="C415" s="99"/>
      <c r="D415" s="100"/>
      <c r="E415" s="100"/>
      <c r="F415" s="34"/>
      <c r="G415" s="100"/>
      <c r="H415" s="100"/>
      <c r="I415" s="100"/>
      <c r="J415" s="100"/>
      <c r="K415" s="100"/>
      <c r="L415" s="100"/>
      <c r="M415" s="34"/>
      <c r="N415" s="100"/>
      <c r="O415" s="100"/>
      <c r="P415" s="33"/>
      <c r="Q415" s="34"/>
      <c r="R415" s="34"/>
      <c r="S415" s="18"/>
      <c r="T415" s="98"/>
      <c r="U415" s="98"/>
      <c r="V415" s="98"/>
      <c r="W415" s="98"/>
      <c r="X415" s="10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row>
    <row r="416" spans="1:53" s="3" customFormat="1" ht="12.75">
      <c r="A416" s="98"/>
      <c r="B416" s="99"/>
      <c r="C416" s="99"/>
      <c r="D416" s="100"/>
      <c r="E416" s="100"/>
      <c r="F416" s="34"/>
      <c r="G416" s="100"/>
      <c r="H416" s="100"/>
      <c r="I416" s="100"/>
      <c r="J416" s="100"/>
      <c r="K416" s="100"/>
      <c r="L416" s="100"/>
      <c r="M416" s="34"/>
      <c r="N416" s="100"/>
      <c r="O416" s="100"/>
      <c r="P416" s="33"/>
      <c r="Q416" s="34"/>
      <c r="R416" s="34"/>
      <c r="S416" s="18"/>
      <c r="T416" s="98"/>
      <c r="U416" s="98"/>
      <c r="V416" s="98"/>
      <c r="W416" s="98"/>
      <c r="X416" s="10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row>
    <row r="417" spans="1:53" s="3" customFormat="1" ht="12.75">
      <c r="A417" s="98"/>
      <c r="B417" s="99"/>
      <c r="C417" s="99"/>
      <c r="D417" s="100"/>
      <c r="E417" s="100"/>
      <c r="F417" s="34"/>
      <c r="G417" s="100"/>
      <c r="H417" s="100"/>
      <c r="I417" s="100"/>
      <c r="J417" s="100"/>
      <c r="K417" s="100"/>
      <c r="L417" s="100"/>
      <c r="M417" s="34"/>
      <c r="N417" s="100"/>
      <c r="O417" s="100"/>
      <c r="P417" s="33"/>
      <c r="Q417" s="34"/>
      <c r="R417" s="34"/>
      <c r="S417" s="18"/>
      <c r="T417" s="98"/>
      <c r="U417" s="98"/>
      <c r="V417" s="98"/>
      <c r="W417" s="98"/>
      <c r="X417" s="10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row>
    <row r="418" spans="1:53" s="3" customFormat="1" ht="12.75">
      <c r="A418" s="98"/>
      <c r="B418" s="99"/>
      <c r="C418" s="99"/>
      <c r="D418" s="100"/>
      <c r="E418" s="100"/>
      <c r="F418" s="34"/>
      <c r="G418" s="100"/>
      <c r="H418" s="100"/>
      <c r="I418" s="100"/>
      <c r="J418" s="100"/>
      <c r="K418" s="100"/>
      <c r="L418" s="100"/>
      <c r="M418" s="34"/>
      <c r="N418" s="100"/>
      <c r="O418" s="100"/>
      <c r="P418" s="33"/>
      <c r="Q418" s="34"/>
      <c r="R418" s="34"/>
      <c r="S418" s="18"/>
      <c r="T418" s="98"/>
      <c r="U418" s="98"/>
      <c r="V418" s="98"/>
      <c r="W418" s="98"/>
      <c r="X418" s="10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row>
    <row r="419" spans="1:53" s="3" customFormat="1" ht="12.75">
      <c r="A419" s="98"/>
      <c r="B419" s="99"/>
      <c r="C419" s="99"/>
      <c r="D419" s="100"/>
      <c r="E419" s="100"/>
      <c r="F419" s="34"/>
      <c r="G419" s="100"/>
      <c r="H419" s="100"/>
      <c r="I419" s="100"/>
      <c r="J419" s="100"/>
      <c r="K419" s="100"/>
      <c r="L419" s="100"/>
      <c r="M419" s="34"/>
      <c r="N419" s="100"/>
      <c r="O419" s="100"/>
      <c r="P419" s="33"/>
      <c r="Q419" s="34"/>
      <c r="R419" s="34"/>
      <c r="S419" s="18"/>
      <c r="T419" s="98"/>
      <c r="U419" s="98"/>
      <c r="V419" s="98"/>
      <c r="W419" s="98"/>
      <c r="X419" s="10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row>
    <row r="420" spans="1:53" s="3" customFormat="1" ht="12.75">
      <c r="A420" s="98"/>
      <c r="B420" s="99"/>
      <c r="C420" s="99"/>
      <c r="D420" s="100"/>
      <c r="E420" s="100"/>
      <c r="F420" s="34"/>
      <c r="G420" s="100"/>
      <c r="H420" s="100"/>
      <c r="I420" s="100"/>
      <c r="J420" s="100"/>
      <c r="K420" s="100"/>
      <c r="L420" s="100"/>
      <c r="M420" s="34"/>
      <c r="N420" s="100"/>
      <c r="O420" s="100"/>
      <c r="P420" s="33"/>
      <c r="Q420" s="34"/>
      <c r="R420" s="34"/>
      <c r="S420" s="18"/>
      <c r="T420" s="98"/>
      <c r="U420" s="98"/>
      <c r="V420" s="98"/>
      <c r="W420" s="98"/>
      <c r="X420" s="10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row>
    <row r="421" spans="1:53" s="3" customFormat="1" ht="12.75">
      <c r="A421" s="98"/>
      <c r="B421" s="99"/>
      <c r="C421" s="99"/>
      <c r="D421" s="100"/>
      <c r="E421" s="100"/>
      <c r="F421" s="34"/>
      <c r="G421" s="100"/>
      <c r="H421" s="100"/>
      <c r="I421" s="100"/>
      <c r="J421" s="100"/>
      <c r="K421" s="100"/>
      <c r="L421" s="100"/>
      <c r="M421" s="34"/>
      <c r="N421" s="100"/>
      <c r="O421" s="100"/>
      <c r="P421" s="33"/>
      <c r="Q421" s="34"/>
      <c r="R421" s="34"/>
      <c r="S421" s="18"/>
      <c r="T421" s="98"/>
      <c r="U421" s="98"/>
      <c r="V421" s="98"/>
      <c r="W421" s="98"/>
      <c r="X421" s="10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row>
    <row r="422" spans="1:53" s="3" customFormat="1" ht="12.75">
      <c r="A422" s="98"/>
      <c r="B422" s="99"/>
      <c r="C422" s="99"/>
      <c r="D422" s="100"/>
      <c r="E422" s="100"/>
      <c r="F422" s="34"/>
      <c r="G422" s="100"/>
      <c r="H422" s="100"/>
      <c r="I422" s="100"/>
      <c r="J422" s="100"/>
      <c r="K422" s="100"/>
      <c r="L422" s="100"/>
      <c r="M422" s="34"/>
      <c r="N422" s="100"/>
      <c r="O422" s="100"/>
      <c r="P422" s="33"/>
      <c r="Q422" s="34"/>
      <c r="R422" s="34"/>
      <c r="S422" s="18"/>
      <c r="T422" s="98"/>
      <c r="U422" s="98"/>
      <c r="V422" s="98"/>
      <c r="W422" s="98"/>
      <c r="X422" s="10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row>
    <row r="423" spans="1:53" s="3" customFormat="1" ht="12.75">
      <c r="A423" s="98"/>
      <c r="B423" s="99"/>
      <c r="C423" s="99"/>
      <c r="D423" s="100"/>
      <c r="E423" s="100"/>
      <c r="F423" s="34"/>
      <c r="G423" s="100"/>
      <c r="H423" s="100"/>
      <c r="I423" s="100"/>
      <c r="J423" s="100"/>
      <c r="K423" s="100"/>
      <c r="L423" s="100"/>
      <c r="M423" s="34"/>
      <c r="N423" s="100"/>
      <c r="O423" s="100"/>
      <c r="P423" s="33"/>
      <c r="Q423" s="34"/>
      <c r="R423" s="34"/>
      <c r="S423" s="18"/>
      <c r="T423" s="98"/>
      <c r="U423" s="98"/>
      <c r="V423" s="98"/>
      <c r="W423" s="98"/>
      <c r="X423" s="10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row>
    <row r="424" spans="1:53" s="3" customFormat="1" ht="12.75">
      <c r="A424" s="98"/>
      <c r="B424" s="99"/>
      <c r="C424" s="99"/>
      <c r="D424" s="100"/>
      <c r="E424" s="100"/>
      <c r="F424" s="34"/>
      <c r="G424" s="100"/>
      <c r="H424" s="100"/>
      <c r="I424" s="100"/>
      <c r="J424" s="100"/>
      <c r="K424" s="100"/>
      <c r="L424" s="100"/>
      <c r="M424" s="34"/>
      <c r="N424" s="100"/>
      <c r="O424" s="100"/>
      <c r="P424" s="33"/>
      <c r="Q424" s="34"/>
      <c r="R424" s="34"/>
      <c r="S424" s="18"/>
      <c r="T424" s="98"/>
      <c r="U424" s="98"/>
      <c r="V424" s="98"/>
      <c r="W424" s="98"/>
      <c r="X424" s="10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row>
    <row r="425" spans="1:53" s="3" customFormat="1" ht="12.75">
      <c r="A425" s="98"/>
      <c r="B425" s="99"/>
      <c r="C425" s="99"/>
      <c r="D425" s="100"/>
      <c r="E425" s="100"/>
      <c r="F425" s="34"/>
      <c r="G425" s="100"/>
      <c r="H425" s="100"/>
      <c r="I425" s="100"/>
      <c r="J425" s="100"/>
      <c r="K425" s="100"/>
      <c r="L425" s="100"/>
      <c r="M425" s="34"/>
      <c r="N425" s="100"/>
      <c r="O425" s="100"/>
      <c r="P425" s="33"/>
      <c r="Q425" s="34"/>
      <c r="R425" s="34"/>
      <c r="S425" s="18"/>
      <c r="T425" s="98"/>
      <c r="U425" s="98"/>
      <c r="V425" s="98"/>
      <c r="W425" s="98"/>
      <c r="X425" s="10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row>
    <row r="426" spans="1:53" s="3" customFormat="1" ht="12.75">
      <c r="A426" s="98"/>
      <c r="B426" s="99"/>
      <c r="C426" s="99"/>
      <c r="D426" s="100"/>
      <c r="E426" s="100"/>
      <c r="F426" s="34"/>
      <c r="G426" s="100"/>
      <c r="H426" s="100"/>
      <c r="I426" s="100"/>
      <c r="J426" s="100"/>
      <c r="K426" s="100"/>
      <c r="L426" s="100"/>
      <c r="M426" s="34"/>
      <c r="N426" s="100"/>
      <c r="O426" s="100"/>
      <c r="P426" s="33"/>
      <c r="Q426" s="34"/>
      <c r="R426" s="34"/>
      <c r="S426" s="18"/>
      <c r="T426" s="98"/>
      <c r="U426" s="98"/>
      <c r="V426" s="98"/>
      <c r="W426" s="98"/>
      <c r="X426" s="10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row>
    <row r="427" spans="1:53" s="3" customFormat="1" ht="12.75">
      <c r="A427" s="98"/>
      <c r="B427" s="99"/>
      <c r="C427" s="99"/>
      <c r="D427" s="100"/>
      <c r="E427" s="100"/>
      <c r="F427" s="34"/>
      <c r="G427" s="100"/>
      <c r="H427" s="100"/>
      <c r="I427" s="100"/>
      <c r="J427" s="100"/>
      <c r="K427" s="100"/>
      <c r="L427" s="100"/>
      <c r="M427" s="34"/>
      <c r="N427" s="100"/>
      <c r="O427" s="100"/>
      <c r="P427" s="33"/>
      <c r="Q427" s="34"/>
      <c r="R427" s="34"/>
      <c r="S427" s="18"/>
      <c r="T427" s="98"/>
      <c r="U427" s="98"/>
      <c r="V427" s="98"/>
      <c r="W427" s="98"/>
      <c r="X427" s="10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row>
    <row r="428" spans="1:53" s="3" customFormat="1" ht="12.75">
      <c r="A428" s="98"/>
      <c r="B428" s="99"/>
      <c r="C428" s="99"/>
      <c r="D428" s="100"/>
      <c r="E428" s="100"/>
      <c r="F428" s="34"/>
      <c r="G428" s="100"/>
      <c r="H428" s="100"/>
      <c r="I428" s="100"/>
      <c r="J428" s="100"/>
      <c r="K428" s="100"/>
      <c r="L428" s="100"/>
      <c r="M428" s="34"/>
      <c r="N428" s="100"/>
      <c r="O428" s="100"/>
      <c r="P428" s="33"/>
      <c r="Q428" s="34"/>
      <c r="R428" s="34"/>
      <c r="S428" s="18"/>
      <c r="T428" s="98"/>
      <c r="U428" s="98"/>
      <c r="V428" s="98"/>
      <c r="W428" s="98"/>
      <c r="X428" s="10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row>
    <row r="429" spans="1:53" s="3" customFormat="1" ht="12.75">
      <c r="A429" s="98"/>
      <c r="B429" s="99"/>
      <c r="C429" s="99"/>
      <c r="D429" s="100"/>
      <c r="E429" s="100"/>
      <c r="F429" s="34"/>
      <c r="G429" s="100"/>
      <c r="H429" s="100"/>
      <c r="I429" s="100"/>
      <c r="J429" s="100"/>
      <c r="K429" s="100"/>
      <c r="L429" s="100"/>
      <c r="M429" s="34"/>
      <c r="N429" s="100"/>
      <c r="O429" s="100"/>
      <c r="P429" s="33"/>
      <c r="Q429" s="34"/>
      <c r="R429" s="34"/>
      <c r="S429" s="18"/>
      <c r="T429" s="98"/>
      <c r="U429" s="98"/>
      <c r="V429" s="98"/>
      <c r="W429" s="98"/>
      <c r="X429" s="10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row>
    <row r="430" spans="1:53" s="3" customFormat="1" ht="12.75">
      <c r="A430" s="98"/>
      <c r="B430" s="99"/>
      <c r="C430" s="99"/>
      <c r="D430" s="100"/>
      <c r="E430" s="100"/>
      <c r="F430" s="34"/>
      <c r="G430" s="100"/>
      <c r="H430" s="100"/>
      <c r="I430" s="100"/>
      <c r="J430" s="100"/>
      <c r="K430" s="100"/>
      <c r="L430" s="100"/>
      <c r="M430" s="34"/>
      <c r="N430" s="100"/>
      <c r="O430" s="100"/>
      <c r="P430" s="33"/>
      <c r="Q430" s="34"/>
      <c r="R430" s="34"/>
      <c r="S430" s="18"/>
      <c r="T430" s="98"/>
      <c r="U430" s="98"/>
      <c r="V430" s="98"/>
      <c r="W430" s="98"/>
      <c r="X430" s="10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row>
    <row r="431" spans="1:53" s="3" customFormat="1" ht="12.75">
      <c r="A431" s="98"/>
      <c r="B431" s="99"/>
      <c r="C431" s="99"/>
      <c r="D431" s="100"/>
      <c r="E431" s="100"/>
      <c r="F431" s="34"/>
      <c r="G431" s="100"/>
      <c r="H431" s="100"/>
      <c r="I431" s="100"/>
      <c r="J431" s="100"/>
      <c r="K431" s="100"/>
      <c r="L431" s="100"/>
      <c r="M431" s="34"/>
      <c r="N431" s="100"/>
      <c r="O431" s="100"/>
      <c r="P431" s="33"/>
      <c r="Q431" s="34"/>
      <c r="R431" s="34"/>
      <c r="S431" s="18"/>
      <c r="T431" s="98"/>
      <c r="U431" s="98"/>
      <c r="V431" s="98"/>
      <c r="W431" s="98"/>
      <c r="X431" s="10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row>
    <row r="432" spans="1:53" s="3" customFormat="1" ht="12.75">
      <c r="A432" s="98"/>
      <c r="B432" s="99"/>
      <c r="C432" s="99"/>
      <c r="D432" s="100"/>
      <c r="E432" s="100"/>
      <c r="F432" s="34"/>
      <c r="G432" s="100"/>
      <c r="H432" s="100"/>
      <c r="I432" s="100"/>
      <c r="J432" s="100"/>
      <c r="K432" s="100"/>
      <c r="L432" s="100"/>
      <c r="M432" s="34"/>
      <c r="N432" s="100"/>
      <c r="O432" s="100"/>
      <c r="P432" s="33"/>
      <c r="Q432" s="34"/>
      <c r="R432" s="34"/>
      <c r="S432" s="18"/>
      <c r="T432" s="98"/>
      <c r="U432" s="98"/>
      <c r="V432" s="98"/>
      <c r="W432" s="98"/>
      <c r="X432" s="10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row>
    <row r="433" spans="1:53" s="3" customFormat="1" ht="12.75">
      <c r="A433" s="98"/>
      <c r="B433" s="99"/>
      <c r="C433" s="99"/>
      <c r="D433" s="100"/>
      <c r="E433" s="100"/>
      <c r="F433" s="34"/>
      <c r="G433" s="100"/>
      <c r="H433" s="100"/>
      <c r="I433" s="100"/>
      <c r="J433" s="100"/>
      <c r="K433" s="100"/>
      <c r="L433" s="100"/>
      <c r="M433" s="34"/>
      <c r="N433" s="100"/>
      <c r="O433" s="100"/>
      <c r="P433" s="33"/>
      <c r="Q433" s="34"/>
      <c r="R433" s="34"/>
      <c r="S433" s="18"/>
      <c r="T433" s="98"/>
      <c r="U433" s="98"/>
      <c r="V433" s="98"/>
      <c r="W433" s="98"/>
      <c r="X433" s="10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row>
    <row r="434" spans="1:53" s="3" customFormat="1" ht="12.75">
      <c r="A434" s="98"/>
      <c r="B434" s="99"/>
      <c r="C434" s="99"/>
      <c r="D434" s="100"/>
      <c r="E434" s="100"/>
      <c r="F434" s="34"/>
      <c r="G434" s="100"/>
      <c r="H434" s="100"/>
      <c r="I434" s="100"/>
      <c r="J434" s="100"/>
      <c r="K434" s="100"/>
      <c r="L434" s="100"/>
      <c r="M434" s="34"/>
      <c r="N434" s="100"/>
      <c r="O434" s="100"/>
      <c r="P434" s="33"/>
      <c r="Q434" s="34"/>
      <c r="R434" s="34"/>
      <c r="S434" s="18"/>
      <c r="T434" s="98"/>
      <c r="U434" s="98"/>
      <c r="V434" s="98"/>
      <c r="W434" s="98"/>
      <c r="X434" s="10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row>
    <row r="435" spans="1:53" s="3" customFormat="1" ht="12.75">
      <c r="A435" s="98"/>
      <c r="B435" s="99"/>
      <c r="C435" s="99"/>
      <c r="D435" s="100"/>
      <c r="E435" s="100"/>
      <c r="F435" s="34"/>
      <c r="G435" s="100"/>
      <c r="H435" s="100"/>
      <c r="I435" s="100"/>
      <c r="J435" s="100"/>
      <c r="K435" s="100"/>
      <c r="L435" s="100"/>
      <c r="M435" s="34"/>
      <c r="N435" s="100"/>
      <c r="O435" s="100"/>
      <c r="P435" s="33"/>
      <c r="Q435" s="34"/>
      <c r="R435" s="34"/>
      <c r="S435" s="18"/>
      <c r="T435" s="98"/>
      <c r="U435" s="98"/>
      <c r="V435" s="98"/>
      <c r="W435" s="98"/>
      <c r="X435" s="10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row>
    <row r="436" spans="1:53" s="3" customFormat="1" ht="12.75">
      <c r="A436" s="98"/>
      <c r="B436" s="99"/>
      <c r="C436" s="99"/>
      <c r="D436" s="100"/>
      <c r="E436" s="100"/>
      <c r="F436" s="34"/>
      <c r="G436" s="100"/>
      <c r="H436" s="100"/>
      <c r="I436" s="100"/>
      <c r="J436" s="100"/>
      <c r="K436" s="100"/>
      <c r="L436" s="100"/>
      <c r="M436" s="34"/>
      <c r="N436" s="100"/>
      <c r="O436" s="100"/>
      <c r="P436" s="33"/>
      <c r="Q436" s="34"/>
      <c r="R436" s="34"/>
      <c r="S436" s="18"/>
      <c r="T436" s="98"/>
      <c r="U436" s="98"/>
      <c r="V436" s="98"/>
      <c r="W436" s="98"/>
      <c r="X436" s="10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row>
    <row r="437" spans="1:53" s="3" customFormat="1" ht="12.75">
      <c r="A437" s="98"/>
      <c r="B437" s="99"/>
      <c r="C437" s="99"/>
      <c r="D437" s="100"/>
      <c r="E437" s="100"/>
      <c r="F437" s="34"/>
      <c r="G437" s="100"/>
      <c r="H437" s="100"/>
      <c r="I437" s="100"/>
      <c r="J437" s="100"/>
      <c r="K437" s="100"/>
      <c r="L437" s="100"/>
      <c r="M437" s="34"/>
      <c r="N437" s="100"/>
      <c r="O437" s="100"/>
      <c r="P437" s="33"/>
      <c r="Q437" s="34"/>
      <c r="R437" s="34"/>
      <c r="S437" s="18"/>
      <c r="T437" s="98"/>
      <c r="U437" s="98"/>
      <c r="V437" s="98"/>
      <c r="W437" s="98"/>
      <c r="X437" s="10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row>
    <row r="438" spans="1:53" s="3" customFormat="1" ht="12.75">
      <c r="A438" s="98"/>
      <c r="B438" s="99"/>
      <c r="C438" s="99"/>
      <c r="D438" s="100"/>
      <c r="E438" s="100"/>
      <c r="F438" s="34"/>
      <c r="G438" s="100"/>
      <c r="H438" s="100"/>
      <c r="I438" s="100"/>
      <c r="J438" s="100"/>
      <c r="K438" s="100"/>
      <c r="L438" s="100"/>
      <c r="M438" s="34"/>
      <c r="N438" s="100"/>
      <c r="O438" s="100"/>
      <c r="P438" s="33"/>
      <c r="Q438" s="34"/>
      <c r="R438" s="34"/>
      <c r="S438" s="18"/>
      <c r="T438" s="98"/>
      <c r="U438" s="98"/>
      <c r="V438" s="98"/>
      <c r="W438" s="98"/>
      <c r="X438" s="10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row>
    <row r="439" spans="1:53" s="3" customFormat="1" ht="12.75">
      <c r="A439" s="98"/>
      <c r="B439" s="99"/>
      <c r="C439" s="99"/>
      <c r="D439" s="100"/>
      <c r="E439" s="100"/>
      <c r="F439" s="34"/>
      <c r="G439" s="100"/>
      <c r="H439" s="100"/>
      <c r="I439" s="100"/>
      <c r="J439" s="100"/>
      <c r="K439" s="100"/>
      <c r="L439" s="100"/>
      <c r="M439" s="34"/>
      <c r="N439" s="100"/>
      <c r="O439" s="100"/>
      <c r="P439" s="33"/>
      <c r="Q439" s="34"/>
      <c r="R439" s="34"/>
      <c r="S439" s="18"/>
      <c r="T439" s="98"/>
      <c r="U439" s="98"/>
      <c r="V439" s="98"/>
      <c r="W439" s="98"/>
      <c r="X439" s="10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row>
    <row r="440" spans="1:53" s="3" customFormat="1" ht="12.75">
      <c r="A440" s="98"/>
      <c r="B440" s="99"/>
      <c r="C440" s="99"/>
      <c r="D440" s="100"/>
      <c r="E440" s="100"/>
      <c r="F440" s="34"/>
      <c r="G440" s="100"/>
      <c r="H440" s="100"/>
      <c r="I440" s="100"/>
      <c r="J440" s="100"/>
      <c r="K440" s="100"/>
      <c r="L440" s="100"/>
      <c r="M440" s="34"/>
      <c r="N440" s="100"/>
      <c r="O440" s="100"/>
      <c r="P440" s="33"/>
      <c r="Q440" s="34"/>
      <c r="R440" s="34"/>
      <c r="S440" s="18"/>
      <c r="T440" s="98"/>
      <c r="U440" s="98"/>
      <c r="V440" s="98"/>
      <c r="W440" s="98"/>
      <c r="X440" s="10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row>
    <row r="441" spans="1:53" s="3" customFormat="1" ht="12.75">
      <c r="A441" s="98"/>
      <c r="B441" s="99"/>
      <c r="C441" s="99"/>
      <c r="D441" s="100"/>
      <c r="E441" s="100"/>
      <c r="F441" s="34"/>
      <c r="G441" s="100"/>
      <c r="H441" s="100"/>
      <c r="I441" s="100"/>
      <c r="J441" s="100"/>
      <c r="K441" s="100"/>
      <c r="L441" s="100"/>
      <c r="M441" s="34"/>
      <c r="N441" s="100"/>
      <c r="O441" s="100"/>
      <c r="P441" s="33"/>
      <c r="Q441" s="34"/>
      <c r="R441" s="34"/>
      <c r="S441" s="18"/>
      <c r="T441" s="98"/>
      <c r="U441" s="98"/>
      <c r="V441" s="98"/>
      <c r="W441" s="98"/>
      <c r="X441" s="10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row>
    <row r="442" spans="1:53" s="3" customFormat="1" ht="12.75">
      <c r="A442" s="98"/>
      <c r="B442" s="99"/>
      <c r="C442" s="99"/>
      <c r="D442" s="100"/>
      <c r="E442" s="100"/>
      <c r="F442" s="34"/>
      <c r="G442" s="100"/>
      <c r="H442" s="100"/>
      <c r="I442" s="100"/>
      <c r="J442" s="100"/>
      <c r="K442" s="100"/>
      <c r="L442" s="100"/>
      <c r="M442" s="34"/>
      <c r="N442" s="100"/>
      <c r="O442" s="100"/>
      <c r="P442" s="33"/>
      <c r="Q442" s="34"/>
      <c r="R442" s="34"/>
      <c r="S442" s="18"/>
      <c r="T442" s="98"/>
      <c r="U442" s="98"/>
      <c r="V442" s="98"/>
      <c r="W442" s="98"/>
      <c r="X442" s="10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row>
    <row r="443" spans="1:53" s="3" customFormat="1" ht="12.75">
      <c r="A443" s="98"/>
      <c r="B443" s="99"/>
      <c r="C443" s="99"/>
      <c r="D443" s="100"/>
      <c r="E443" s="100"/>
      <c r="F443" s="34"/>
      <c r="G443" s="100"/>
      <c r="H443" s="100"/>
      <c r="I443" s="100"/>
      <c r="J443" s="100"/>
      <c r="K443" s="100"/>
      <c r="L443" s="100"/>
      <c r="M443" s="34"/>
      <c r="N443" s="100"/>
      <c r="O443" s="100"/>
      <c r="P443" s="33"/>
      <c r="Q443" s="34"/>
      <c r="R443" s="34"/>
      <c r="S443" s="18"/>
      <c r="T443" s="98"/>
      <c r="U443" s="98"/>
      <c r="V443" s="98"/>
      <c r="W443" s="98"/>
      <c r="X443" s="10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row>
    <row r="444" spans="1:53" s="3" customFormat="1" ht="12.75">
      <c r="A444" s="98"/>
      <c r="B444" s="99"/>
      <c r="C444" s="99"/>
      <c r="D444" s="100"/>
      <c r="E444" s="100"/>
      <c r="F444" s="34"/>
      <c r="G444" s="100"/>
      <c r="H444" s="100"/>
      <c r="I444" s="100"/>
      <c r="J444" s="100"/>
      <c r="K444" s="100"/>
      <c r="L444" s="100"/>
      <c r="M444" s="34"/>
      <c r="N444" s="100"/>
      <c r="O444" s="100"/>
      <c r="P444" s="33"/>
      <c r="Q444" s="34"/>
      <c r="R444" s="34"/>
      <c r="S444" s="18"/>
      <c r="T444" s="98"/>
      <c r="U444" s="98"/>
      <c r="V444" s="98"/>
      <c r="W444" s="98"/>
      <c r="X444" s="10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row>
    <row r="445" spans="1:53" s="3" customFormat="1" ht="12.75">
      <c r="A445" s="98"/>
      <c r="B445" s="99"/>
      <c r="C445" s="99"/>
      <c r="D445" s="100"/>
      <c r="E445" s="100"/>
      <c r="F445" s="34"/>
      <c r="G445" s="100"/>
      <c r="H445" s="100"/>
      <c r="I445" s="100"/>
      <c r="J445" s="100"/>
      <c r="K445" s="100"/>
      <c r="L445" s="100"/>
      <c r="M445" s="34"/>
      <c r="N445" s="100"/>
      <c r="O445" s="100"/>
      <c r="P445" s="33"/>
      <c r="Q445" s="34"/>
      <c r="R445" s="34"/>
      <c r="S445" s="18"/>
      <c r="T445" s="98"/>
      <c r="U445" s="98"/>
      <c r="V445" s="98"/>
      <c r="W445" s="98"/>
      <c r="X445" s="10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row>
    <row r="446" spans="1:53" s="3" customFormat="1" ht="12.75">
      <c r="A446" s="98"/>
      <c r="B446" s="99"/>
      <c r="C446" s="99"/>
      <c r="D446" s="100"/>
      <c r="E446" s="100"/>
      <c r="F446" s="34"/>
      <c r="G446" s="100"/>
      <c r="H446" s="100"/>
      <c r="I446" s="100"/>
      <c r="J446" s="100"/>
      <c r="K446" s="100"/>
      <c r="L446" s="100"/>
      <c r="M446" s="34"/>
      <c r="N446" s="100"/>
      <c r="O446" s="100"/>
      <c r="P446" s="33"/>
      <c r="Q446" s="34"/>
      <c r="R446" s="34"/>
      <c r="S446" s="18"/>
      <c r="T446" s="98"/>
      <c r="U446" s="98"/>
      <c r="V446" s="98"/>
      <c r="W446" s="98"/>
      <c r="X446" s="10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row>
    <row r="447" spans="1:53" s="3" customFormat="1" ht="12.75">
      <c r="A447" s="98"/>
      <c r="B447" s="99"/>
      <c r="C447" s="99"/>
      <c r="D447" s="100"/>
      <c r="E447" s="100"/>
      <c r="F447" s="34"/>
      <c r="G447" s="100"/>
      <c r="H447" s="100"/>
      <c r="I447" s="100"/>
      <c r="J447" s="100"/>
      <c r="K447" s="100"/>
      <c r="L447" s="100"/>
      <c r="M447" s="34"/>
      <c r="N447" s="100"/>
      <c r="O447" s="100"/>
      <c r="P447" s="33"/>
      <c r="Q447" s="34"/>
      <c r="R447" s="34"/>
      <c r="S447" s="18"/>
      <c r="T447" s="98"/>
      <c r="U447" s="98"/>
      <c r="V447" s="98"/>
      <c r="W447" s="98"/>
      <c r="X447" s="10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row>
    <row r="448" spans="1:53" s="3" customFormat="1" ht="12.75">
      <c r="A448" s="98"/>
      <c r="B448" s="99"/>
      <c r="C448" s="99"/>
      <c r="D448" s="100"/>
      <c r="E448" s="100"/>
      <c r="F448" s="34"/>
      <c r="G448" s="100"/>
      <c r="H448" s="100"/>
      <c r="I448" s="100"/>
      <c r="J448" s="100"/>
      <c r="K448" s="100"/>
      <c r="L448" s="100"/>
      <c r="M448" s="34"/>
      <c r="N448" s="100"/>
      <c r="O448" s="100"/>
      <c r="P448" s="33"/>
      <c r="Q448" s="34"/>
      <c r="R448" s="34"/>
      <c r="S448" s="18"/>
      <c r="T448" s="98"/>
      <c r="U448" s="98"/>
      <c r="V448" s="98"/>
      <c r="W448" s="98"/>
      <c r="X448" s="10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row>
    <row r="449" spans="1:53" s="3" customFormat="1" ht="12.75">
      <c r="A449" s="98"/>
      <c r="B449" s="99"/>
      <c r="C449" s="99"/>
      <c r="D449" s="100"/>
      <c r="E449" s="100"/>
      <c r="F449" s="34"/>
      <c r="G449" s="100"/>
      <c r="H449" s="100"/>
      <c r="I449" s="100"/>
      <c r="J449" s="100"/>
      <c r="K449" s="100"/>
      <c r="L449" s="100"/>
      <c r="M449" s="34"/>
      <c r="N449" s="100"/>
      <c r="O449" s="100"/>
      <c r="P449" s="33"/>
      <c r="Q449" s="34"/>
      <c r="R449" s="34"/>
      <c r="S449" s="18"/>
      <c r="T449" s="98"/>
      <c r="U449" s="98"/>
      <c r="V449" s="98"/>
      <c r="W449" s="98"/>
      <c r="X449" s="10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row>
    <row r="450" spans="1:53" s="3" customFormat="1" ht="12.75">
      <c r="A450" s="98"/>
      <c r="B450" s="99"/>
      <c r="C450" s="99"/>
      <c r="D450" s="100"/>
      <c r="E450" s="100"/>
      <c r="F450" s="34"/>
      <c r="G450" s="100"/>
      <c r="H450" s="100"/>
      <c r="I450" s="100"/>
      <c r="J450" s="100"/>
      <c r="K450" s="100"/>
      <c r="L450" s="100"/>
      <c r="M450" s="34"/>
      <c r="N450" s="100"/>
      <c r="O450" s="100"/>
      <c r="P450" s="33"/>
      <c r="Q450" s="34"/>
      <c r="R450" s="34"/>
      <c r="S450" s="18"/>
      <c r="T450" s="98"/>
      <c r="U450" s="98"/>
      <c r="V450" s="98"/>
      <c r="W450" s="98"/>
      <c r="X450" s="10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row>
    <row r="451" spans="1:53" s="3" customFormat="1" ht="12.75">
      <c r="A451" s="98"/>
      <c r="B451" s="99"/>
      <c r="C451" s="99"/>
      <c r="D451" s="100"/>
      <c r="E451" s="100"/>
      <c r="F451" s="34"/>
      <c r="G451" s="100"/>
      <c r="H451" s="100"/>
      <c r="I451" s="100"/>
      <c r="J451" s="100"/>
      <c r="K451" s="100"/>
      <c r="L451" s="100"/>
      <c r="M451" s="34"/>
      <c r="N451" s="100"/>
      <c r="O451" s="100"/>
      <c r="P451" s="33"/>
      <c r="Q451" s="34"/>
      <c r="R451" s="34"/>
      <c r="S451" s="18"/>
      <c r="T451" s="98"/>
      <c r="U451" s="98"/>
      <c r="V451" s="98"/>
      <c r="W451" s="98"/>
      <c r="X451" s="10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row>
    <row r="452" spans="1:53" s="3" customFormat="1" ht="12.75">
      <c r="A452" s="98"/>
      <c r="B452" s="99"/>
      <c r="C452" s="99"/>
      <c r="D452" s="100"/>
      <c r="E452" s="100"/>
      <c r="F452" s="34"/>
      <c r="G452" s="100"/>
      <c r="H452" s="100"/>
      <c r="I452" s="100"/>
      <c r="J452" s="100"/>
      <c r="K452" s="100"/>
      <c r="L452" s="100"/>
      <c r="M452" s="34"/>
      <c r="N452" s="100"/>
      <c r="O452" s="100"/>
      <c r="P452" s="33"/>
      <c r="Q452" s="34"/>
      <c r="R452" s="34"/>
      <c r="S452" s="18"/>
      <c r="T452" s="98"/>
      <c r="U452" s="98"/>
      <c r="V452" s="98"/>
      <c r="W452" s="98"/>
      <c r="X452" s="10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row>
    <row r="453" spans="1:53" s="3" customFormat="1" ht="12.75">
      <c r="A453" s="98"/>
      <c r="B453" s="99"/>
      <c r="C453" s="99"/>
      <c r="D453" s="100"/>
      <c r="E453" s="100"/>
      <c r="F453" s="34"/>
      <c r="G453" s="100"/>
      <c r="H453" s="100"/>
      <c r="I453" s="100"/>
      <c r="J453" s="100"/>
      <c r="K453" s="100"/>
      <c r="L453" s="100"/>
      <c r="M453" s="34"/>
      <c r="N453" s="100"/>
      <c r="O453" s="100"/>
      <c r="P453" s="33"/>
      <c r="Q453" s="34"/>
      <c r="R453" s="34"/>
      <c r="S453" s="18"/>
      <c r="T453" s="98"/>
      <c r="U453" s="98"/>
      <c r="V453" s="98"/>
      <c r="W453" s="98"/>
      <c r="X453" s="10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row>
    <row r="454" spans="1:53" s="3" customFormat="1" ht="12.75">
      <c r="A454" s="98"/>
      <c r="B454" s="99"/>
      <c r="C454" s="99"/>
      <c r="D454" s="100"/>
      <c r="E454" s="100"/>
      <c r="F454" s="34"/>
      <c r="G454" s="100"/>
      <c r="H454" s="100"/>
      <c r="I454" s="100"/>
      <c r="J454" s="100"/>
      <c r="K454" s="100"/>
      <c r="L454" s="100"/>
      <c r="M454" s="34"/>
      <c r="N454" s="100"/>
      <c r="O454" s="100"/>
      <c r="P454" s="33"/>
      <c r="Q454" s="34"/>
      <c r="R454" s="34"/>
      <c r="S454" s="18"/>
      <c r="T454" s="98"/>
      <c r="U454" s="98"/>
      <c r="V454" s="98"/>
      <c r="W454" s="98"/>
      <c r="X454" s="10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row>
    <row r="455" spans="1:53" s="3" customFormat="1" ht="12.75">
      <c r="A455" s="98"/>
      <c r="B455" s="99"/>
      <c r="C455" s="99"/>
      <c r="D455" s="100"/>
      <c r="E455" s="100"/>
      <c r="F455" s="34"/>
      <c r="G455" s="100"/>
      <c r="H455" s="100"/>
      <c r="I455" s="100"/>
      <c r="J455" s="100"/>
      <c r="K455" s="100"/>
      <c r="L455" s="100"/>
      <c r="M455" s="34"/>
      <c r="N455" s="100"/>
      <c r="O455" s="100"/>
      <c r="P455" s="33"/>
      <c r="Q455" s="34"/>
      <c r="R455" s="34"/>
      <c r="S455" s="18"/>
      <c r="T455" s="98"/>
      <c r="U455" s="98"/>
      <c r="V455" s="98"/>
      <c r="W455" s="98"/>
      <c r="X455" s="10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row>
    <row r="456" spans="1:53" s="3" customFormat="1" ht="12.75">
      <c r="A456" s="98"/>
      <c r="B456" s="99"/>
      <c r="C456" s="99"/>
      <c r="D456" s="100"/>
      <c r="E456" s="100"/>
      <c r="F456" s="34"/>
      <c r="G456" s="100"/>
      <c r="H456" s="100"/>
      <c r="I456" s="100"/>
      <c r="J456" s="100"/>
      <c r="K456" s="100"/>
      <c r="L456" s="100"/>
      <c r="M456" s="34"/>
      <c r="N456" s="100"/>
      <c r="O456" s="100"/>
      <c r="P456" s="33"/>
      <c r="Q456" s="34"/>
      <c r="R456" s="34"/>
      <c r="S456" s="18"/>
      <c r="T456" s="98"/>
      <c r="U456" s="98"/>
      <c r="V456" s="98"/>
      <c r="W456" s="98"/>
      <c r="X456" s="10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row>
    <row r="457" spans="1:53" s="3" customFormat="1" ht="12.75">
      <c r="A457" s="98"/>
      <c r="B457" s="99"/>
      <c r="C457" s="99"/>
      <c r="D457" s="100"/>
      <c r="E457" s="100"/>
      <c r="F457" s="34"/>
      <c r="G457" s="100"/>
      <c r="H457" s="100"/>
      <c r="I457" s="100"/>
      <c r="J457" s="100"/>
      <c r="K457" s="100"/>
      <c r="L457" s="100"/>
      <c r="M457" s="34"/>
      <c r="N457" s="100"/>
      <c r="O457" s="100"/>
      <c r="P457" s="33"/>
      <c r="Q457" s="34"/>
      <c r="R457" s="34"/>
      <c r="S457" s="18"/>
      <c r="T457" s="98"/>
      <c r="U457" s="98"/>
      <c r="V457" s="98"/>
      <c r="W457" s="98"/>
      <c r="X457" s="10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row>
    <row r="458" spans="1:53" s="3" customFormat="1" ht="12.75">
      <c r="A458" s="98"/>
      <c r="B458" s="99"/>
      <c r="C458" s="99"/>
      <c r="D458" s="100"/>
      <c r="E458" s="100"/>
      <c r="F458" s="34"/>
      <c r="G458" s="100"/>
      <c r="H458" s="100"/>
      <c r="I458" s="100"/>
      <c r="J458" s="100"/>
      <c r="K458" s="100"/>
      <c r="L458" s="100"/>
      <c r="M458" s="34"/>
      <c r="N458" s="100"/>
      <c r="O458" s="100"/>
      <c r="P458" s="33"/>
      <c r="Q458" s="34"/>
      <c r="R458" s="34"/>
      <c r="S458" s="18"/>
      <c r="T458" s="98"/>
      <c r="U458" s="98"/>
      <c r="V458" s="98"/>
      <c r="W458" s="98"/>
      <c r="X458" s="10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row>
    <row r="459" spans="1:53" s="3" customFormat="1" ht="12.75">
      <c r="A459" s="98"/>
      <c r="B459" s="99"/>
      <c r="C459" s="99"/>
      <c r="D459" s="100"/>
      <c r="E459" s="100"/>
      <c r="F459" s="34"/>
      <c r="G459" s="100"/>
      <c r="H459" s="100"/>
      <c r="I459" s="100"/>
      <c r="J459" s="100"/>
      <c r="K459" s="100"/>
      <c r="L459" s="100"/>
      <c r="M459" s="34"/>
      <c r="N459" s="100"/>
      <c r="O459" s="100"/>
      <c r="P459" s="33"/>
      <c r="Q459" s="34"/>
      <c r="R459" s="34"/>
      <c r="S459" s="18"/>
      <c r="T459" s="98"/>
      <c r="U459" s="98"/>
      <c r="V459" s="98"/>
      <c r="W459" s="98"/>
      <c r="X459" s="10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row>
    <row r="460" spans="1:53" s="3" customFormat="1" ht="12.75">
      <c r="A460" s="98"/>
      <c r="B460" s="99"/>
      <c r="C460" s="99"/>
      <c r="D460" s="100"/>
      <c r="E460" s="100"/>
      <c r="F460" s="34"/>
      <c r="G460" s="100"/>
      <c r="H460" s="100"/>
      <c r="I460" s="100"/>
      <c r="J460" s="100"/>
      <c r="K460" s="100"/>
      <c r="L460" s="100"/>
      <c r="M460" s="34"/>
      <c r="N460" s="100"/>
      <c r="O460" s="100"/>
      <c r="P460" s="33"/>
      <c r="Q460" s="34"/>
      <c r="R460" s="34"/>
      <c r="S460" s="18"/>
      <c r="T460" s="98"/>
      <c r="U460" s="98"/>
      <c r="V460" s="98"/>
      <c r="W460" s="98"/>
      <c r="X460" s="10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row>
    <row r="461" spans="1:53" s="3" customFormat="1" ht="12.75">
      <c r="A461" s="98"/>
      <c r="B461" s="99"/>
      <c r="C461" s="99"/>
      <c r="D461" s="100"/>
      <c r="E461" s="100"/>
      <c r="F461" s="34"/>
      <c r="G461" s="100"/>
      <c r="H461" s="100"/>
      <c r="I461" s="100"/>
      <c r="J461" s="100"/>
      <c r="K461" s="100"/>
      <c r="L461" s="100"/>
      <c r="M461" s="34"/>
      <c r="N461" s="100"/>
      <c r="O461" s="100"/>
      <c r="P461" s="33"/>
      <c r="Q461" s="34"/>
      <c r="R461" s="34"/>
      <c r="S461" s="18"/>
      <c r="T461" s="98"/>
      <c r="U461" s="98"/>
      <c r="V461" s="98"/>
      <c r="W461" s="98"/>
      <c r="X461" s="10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row>
    <row r="462" spans="1:53" s="3" customFormat="1" ht="12.75">
      <c r="A462" s="98"/>
      <c r="B462" s="99"/>
      <c r="C462" s="99"/>
      <c r="D462" s="100"/>
      <c r="E462" s="100"/>
      <c r="F462" s="34"/>
      <c r="G462" s="100"/>
      <c r="H462" s="100"/>
      <c r="I462" s="100"/>
      <c r="J462" s="100"/>
      <c r="K462" s="100"/>
      <c r="L462" s="100"/>
      <c r="M462" s="34"/>
      <c r="N462" s="100"/>
      <c r="O462" s="100"/>
      <c r="P462" s="33"/>
      <c r="Q462" s="34"/>
      <c r="R462" s="34"/>
      <c r="S462" s="18"/>
      <c r="T462" s="98"/>
      <c r="U462" s="98"/>
      <c r="V462" s="98"/>
      <c r="W462" s="98"/>
      <c r="X462" s="10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row>
    <row r="463" spans="1:53" s="3" customFormat="1" ht="12.75">
      <c r="A463" s="98"/>
      <c r="B463" s="99"/>
      <c r="C463" s="99"/>
      <c r="D463" s="100"/>
      <c r="E463" s="100"/>
      <c r="F463" s="34"/>
      <c r="G463" s="100"/>
      <c r="H463" s="100"/>
      <c r="I463" s="100"/>
      <c r="J463" s="100"/>
      <c r="K463" s="100"/>
      <c r="L463" s="100"/>
      <c r="M463" s="34"/>
      <c r="N463" s="100"/>
      <c r="O463" s="100"/>
      <c r="P463" s="33"/>
      <c r="Q463" s="34"/>
      <c r="R463" s="34"/>
      <c r="S463" s="18"/>
      <c r="T463" s="98"/>
      <c r="U463" s="98"/>
      <c r="V463" s="98"/>
      <c r="W463" s="98"/>
      <c r="X463" s="10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row>
    <row r="464" spans="1:53" s="3" customFormat="1" ht="12.75">
      <c r="A464" s="98"/>
      <c r="B464" s="99"/>
      <c r="C464" s="99"/>
      <c r="D464" s="100"/>
      <c r="E464" s="100"/>
      <c r="F464" s="34"/>
      <c r="G464" s="100"/>
      <c r="H464" s="100"/>
      <c r="I464" s="100"/>
      <c r="J464" s="100"/>
      <c r="K464" s="100"/>
      <c r="L464" s="100"/>
      <c r="M464" s="34"/>
      <c r="N464" s="100"/>
      <c r="O464" s="100"/>
      <c r="P464" s="33"/>
      <c r="Q464" s="34"/>
      <c r="R464" s="34"/>
      <c r="S464" s="18"/>
      <c r="T464" s="98"/>
      <c r="U464" s="98"/>
      <c r="V464" s="98"/>
      <c r="W464" s="98"/>
      <c r="X464" s="10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row>
    <row r="465" spans="1:53" s="3" customFormat="1" ht="12.75">
      <c r="A465" s="98"/>
      <c r="B465" s="99"/>
      <c r="C465" s="99"/>
      <c r="D465" s="100"/>
      <c r="E465" s="100"/>
      <c r="F465" s="34"/>
      <c r="G465" s="100"/>
      <c r="H465" s="100"/>
      <c r="I465" s="100"/>
      <c r="J465" s="100"/>
      <c r="K465" s="100"/>
      <c r="L465" s="100"/>
      <c r="M465" s="34"/>
      <c r="N465" s="100"/>
      <c r="O465" s="100"/>
      <c r="P465" s="33"/>
      <c r="Q465" s="34"/>
      <c r="R465" s="34"/>
      <c r="S465" s="18"/>
      <c r="T465" s="98"/>
      <c r="U465" s="98"/>
      <c r="V465" s="98"/>
      <c r="W465" s="98"/>
      <c r="X465" s="10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row>
    <row r="466" spans="1:53" s="3" customFormat="1" ht="12.75">
      <c r="A466" s="98"/>
      <c r="B466" s="99"/>
      <c r="C466" s="99"/>
      <c r="D466" s="100"/>
      <c r="E466" s="100"/>
      <c r="F466" s="34"/>
      <c r="G466" s="100"/>
      <c r="H466" s="100"/>
      <c r="I466" s="100"/>
      <c r="J466" s="100"/>
      <c r="K466" s="100"/>
      <c r="L466" s="100"/>
      <c r="M466" s="34"/>
      <c r="N466" s="100"/>
      <c r="O466" s="100"/>
      <c r="P466" s="33"/>
      <c r="Q466" s="34"/>
      <c r="R466" s="34"/>
      <c r="S466" s="18"/>
      <c r="T466" s="98"/>
      <c r="U466" s="98"/>
      <c r="V466" s="98"/>
      <c r="W466" s="98"/>
      <c r="X466" s="10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row>
    <row r="467" spans="1:53" s="3" customFormat="1" ht="12.75">
      <c r="A467" s="98"/>
      <c r="B467" s="99"/>
      <c r="C467" s="99"/>
      <c r="D467" s="100"/>
      <c r="E467" s="100"/>
      <c r="F467" s="34"/>
      <c r="G467" s="100"/>
      <c r="H467" s="100"/>
      <c r="I467" s="100"/>
      <c r="J467" s="100"/>
      <c r="K467" s="100"/>
      <c r="L467" s="100"/>
      <c r="M467" s="34"/>
      <c r="N467" s="100"/>
      <c r="O467" s="100"/>
      <c r="P467" s="33"/>
      <c r="Q467" s="34"/>
      <c r="R467" s="34"/>
      <c r="S467" s="18"/>
      <c r="T467" s="98"/>
      <c r="U467" s="98"/>
      <c r="V467" s="98"/>
      <c r="W467" s="98"/>
      <c r="X467" s="10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row>
    <row r="468" spans="1:53" s="3" customFormat="1" ht="12.75">
      <c r="A468" s="98"/>
      <c r="B468" s="99"/>
      <c r="C468" s="99"/>
      <c r="D468" s="100"/>
      <c r="E468" s="100"/>
      <c r="F468" s="34"/>
      <c r="G468" s="100"/>
      <c r="H468" s="100"/>
      <c r="I468" s="100"/>
      <c r="J468" s="100"/>
      <c r="K468" s="100"/>
      <c r="L468" s="100"/>
      <c r="M468" s="34"/>
      <c r="N468" s="100"/>
      <c r="O468" s="100"/>
      <c r="P468" s="33"/>
      <c r="Q468" s="34"/>
      <c r="R468" s="34"/>
      <c r="S468" s="18"/>
      <c r="T468" s="98"/>
      <c r="U468" s="98"/>
      <c r="V468" s="98"/>
      <c r="W468" s="98"/>
      <c r="X468" s="10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row>
    <row r="469" spans="1:53" s="3" customFormat="1" ht="12.75">
      <c r="A469" s="98"/>
      <c r="B469" s="99"/>
      <c r="C469" s="99"/>
      <c r="D469" s="100"/>
      <c r="E469" s="100"/>
      <c r="F469" s="34"/>
      <c r="G469" s="100"/>
      <c r="H469" s="100"/>
      <c r="I469" s="100"/>
      <c r="J469" s="100"/>
      <c r="K469" s="100"/>
      <c r="L469" s="100"/>
      <c r="M469" s="34"/>
      <c r="N469" s="100"/>
      <c r="O469" s="100"/>
      <c r="P469" s="33"/>
      <c r="Q469" s="34"/>
      <c r="R469" s="34"/>
      <c r="S469" s="18"/>
      <c r="T469" s="98"/>
      <c r="U469" s="98"/>
      <c r="V469" s="98"/>
      <c r="W469" s="98"/>
      <c r="X469" s="10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row>
    <row r="470" spans="1:53" s="3" customFormat="1" ht="12.75">
      <c r="A470" s="98"/>
      <c r="B470" s="99"/>
      <c r="C470" s="99"/>
      <c r="D470" s="100"/>
      <c r="E470" s="100"/>
      <c r="F470" s="34"/>
      <c r="G470" s="100"/>
      <c r="H470" s="100"/>
      <c r="I470" s="100"/>
      <c r="J470" s="100"/>
      <c r="K470" s="100"/>
      <c r="L470" s="100"/>
      <c r="M470" s="34"/>
      <c r="N470" s="100"/>
      <c r="O470" s="100"/>
      <c r="P470" s="33"/>
      <c r="Q470" s="34"/>
      <c r="R470" s="34"/>
      <c r="S470" s="18"/>
      <c r="T470" s="98"/>
      <c r="U470" s="98"/>
      <c r="V470" s="98"/>
      <c r="W470" s="98"/>
      <c r="X470" s="10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row>
    <row r="471" spans="1:53" s="3" customFormat="1" ht="12.75">
      <c r="A471" s="98"/>
      <c r="B471" s="99"/>
      <c r="C471" s="99"/>
      <c r="D471" s="100"/>
      <c r="E471" s="100"/>
      <c r="F471" s="34"/>
      <c r="G471" s="100"/>
      <c r="H471" s="100"/>
      <c r="I471" s="100"/>
      <c r="J471" s="100"/>
      <c r="K471" s="100"/>
      <c r="L471" s="100"/>
      <c r="M471" s="34"/>
      <c r="N471" s="100"/>
      <c r="O471" s="100"/>
      <c r="P471" s="33"/>
      <c r="Q471" s="34"/>
      <c r="R471" s="34"/>
      <c r="S471" s="18"/>
      <c r="T471" s="98"/>
      <c r="U471" s="98"/>
      <c r="V471" s="98"/>
      <c r="W471" s="98"/>
      <c r="X471" s="10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row>
    <row r="472" spans="1:53" s="3" customFormat="1" ht="12.75">
      <c r="A472" s="98"/>
      <c r="B472" s="99"/>
      <c r="C472" s="99"/>
      <c r="D472" s="100"/>
      <c r="E472" s="100"/>
      <c r="F472" s="34"/>
      <c r="G472" s="100"/>
      <c r="H472" s="100"/>
      <c r="I472" s="100"/>
      <c r="J472" s="100"/>
      <c r="K472" s="100"/>
      <c r="L472" s="100"/>
      <c r="M472" s="34"/>
      <c r="N472" s="100"/>
      <c r="O472" s="100"/>
      <c r="P472" s="33"/>
      <c r="Q472" s="34"/>
      <c r="R472" s="34"/>
      <c r="S472" s="18"/>
      <c r="T472" s="98"/>
      <c r="U472" s="98"/>
      <c r="V472" s="98"/>
      <c r="W472" s="98"/>
      <c r="X472" s="10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row>
    <row r="473" spans="1:53" s="3" customFormat="1" ht="12.75">
      <c r="A473" s="98"/>
      <c r="B473" s="99"/>
      <c r="C473" s="99"/>
      <c r="D473" s="100"/>
      <c r="E473" s="100"/>
      <c r="F473" s="34"/>
      <c r="G473" s="100"/>
      <c r="H473" s="100"/>
      <c r="I473" s="100"/>
      <c r="J473" s="100"/>
      <c r="K473" s="100"/>
      <c r="L473" s="100"/>
      <c r="M473" s="34"/>
      <c r="N473" s="100"/>
      <c r="O473" s="100"/>
      <c r="P473" s="33"/>
      <c r="Q473" s="34"/>
      <c r="R473" s="34"/>
      <c r="S473" s="18"/>
      <c r="T473" s="98"/>
      <c r="U473" s="98"/>
      <c r="V473" s="98"/>
      <c r="W473" s="98"/>
      <c r="X473" s="10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row>
    <row r="474" spans="1:53" s="3" customFormat="1" ht="12.75">
      <c r="A474" s="98"/>
      <c r="B474" s="99"/>
      <c r="C474" s="99"/>
      <c r="D474" s="100"/>
      <c r="E474" s="100"/>
      <c r="F474" s="34"/>
      <c r="G474" s="100"/>
      <c r="H474" s="100"/>
      <c r="I474" s="100"/>
      <c r="J474" s="100"/>
      <c r="K474" s="100"/>
      <c r="L474" s="100"/>
      <c r="M474" s="34"/>
      <c r="N474" s="100"/>
      <c r="O474" s="100"/>
      <c r="P474" s="33"/>
      <c r="Q474" s="34"/>
      <c r="R474" s="34"/>
      <c r="S474" s="18"/>
      <c r="T474" s="98"/>
      <c r="U474" s="98"/>
      <c r="V474" s="98"/>
      <c r="W474" s="98"/>
      <c r="X474" s="10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row>
    <row r="475" spans="1:53" s="3" customFormat="1" ht="12.75">
      <c r="A475" s="98"/>
      <c r="B475" s="99"/>
      <c r="C475" s="99"/>
      <c r="D475" s="100"/>
      <c r="E475" s="100"/>
      <c r="F475" s="34"/>
      <c r="G475" s="100"/>
      <c r="H475" s="100"/>
      <c r="I475" s="100"/>
      <c r="J475" s="100"/>
      <c r="K475" s="100"/>
      <c r="L475" s="100"/>
      <c r="M475" s="34"/>
      <c r="N475" s="100"/>
      <c r="O475" s="100"/>
      <c r="P475" s="33"/>
      <c r="Q475" s="34"/>
      <c r="R475" s="34"/>
      <c r="S475" s="18"/>
      <c r="T475" s="98"/>
      <c r="U475" s="98"/>
      <c r="V475" s="98"/>
      <c r="W475" s="98"/>
      <c r="X475" s="10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row>
    <row r="476" spans="1:53" s="3" customFormat="1" ht="12.75">
      <c r="A476" s="98"/>
      <c r="B476" s="99"/>
      <c r="C476" s="99"/>
      <c r="D476" s="100"/>
      <c r="E476" s="100"/>
      <c r="F476" s="34"/>
      <c r="G476" s="100"/>
      <c r="H476" s="100"/>
      <c r="I476" s="100"/>
      <c r="J476" s="100"/>
      <c r="K476" s="100"/>
      <c r="L476" s="100"/>
      <c r="M476" s="34"/>
      <c r="N476" s="100"/>
      <c r="O476" s="100"/>
      <c r="P476" s="33"/>
      <c r="Q476" s="34"/>
      <c r="R476" s="34"/>
      <c r="S476" s="18"/>
      <c r="T476" s="98"/>
      <c r="U476" s="98"/>
      <c r="V476" s="98"/>
      <c r="W476" s="98"/>
      <c r="X476" s="10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row>
    <row r="477" spans="1:53" s="3" customFormat="1" ht="12.75">
      <c r="A477" s="98"/>
      <c r="B477" s="99"/>
      <c r="C477" s="99"/>
      <c r="D477" s="100"/>
      <c r="E477" s="100"/>
      <c r="F477" s="34"/>
      <c r="G477" s="100"/>
      <c r="H477" s="100"/>
      <c r="I477" s="100"/>
      <c r="J477" s="100"/>
      <c r="K477" s="100"/>
      <c r="L477" s="100"/>
      <c r="M477" s="34"/>
      <c r="N477" s="100"/>
      <c r="O477" s="100"/>
      <c r="P477" s="33"/>
      <c r="Q477" s="34"/>
      <c r="R477" s="34"/>
      <c r="S477" s="18"/>
      <c r="T477" s="98"/>
      <c r="U477" s="98"/>
      <c r="V477" s="98"/>
      <c r="W477" s="98"/>
      <c r="X477" s="10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row>
    <row r="478" spans="1:53" s="3" customFormat="1" ht="12.75">
      <c r="A478" s="98"/>
      <c r="B478" s="99"/>
      <c r="C478" s="99"/>
      <c r="D478" s="100"/>
      <c r="E478" s="100"/>
      <c r="F478" s="34"/>
      <c r="G478" s="100"/>
      <c r="H478" s="100"/>
      <c r="I478" s="100"/>
      <c r="J478" s="100"/>
      <c r="K478" s="100"/>
      <c r="L478" s="100"/>
      <c r="M478" s="34"/>
      <c r="N478" s="100"/>
      <c r="O478" s="100"/>
      <c r="P478" s="33"/>
      <c r="Q478" s="34"/>
      <c r="R478" s="34"/>
      <c r="S478" s="18"/>
      <c r="T478" s="98"/>
      <c r="U478" s="98"/>
      <c r="V478" s="98"/>
      <c r="W478" s="98"/>
      <c r="X478" s="10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row>
    <row r="479" spans="1:53" s="3" customFormat="1" ht="12.75">
      <c r="A479" s="98"/>
      <c r="B479" s="99"/>
      <c r="C479" s="99"/>
      <c r="D479" s="100"/>
      <c r="E479" s="100"/>
      <c r="F479" s="34"/>
      <c r="G479" s="100"/>
      <c r="H479" s="100"/>
      <c r="I479" s="100"/>
      <c r="J479" s="100"/>
      <c r="K479" s="100"/>
      <c r="L479" s="100"/>
      <c r="M479" s="34"/>
      <c r="N479" s="100"/>
      <c r="O479" s="100"/>
      <c r="P479" s="33"/>
      <c r="Q479" s="34"/>
      <c r="R479" s="34"/>
      <c r="S479" s="18"/>
      <c r="T479" s="98"/>
      <c r="U479" s="98"/>
      <c r="V479" s="98"/>
      <c r="W479" s="98"/>
      <c r="X479" s="10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row>
    <row r="480" spans="1:53" s="3" customFormat="1" ht="12.75">
      <c r="A480" s="98"/>
      <c r="B480" s="99"/>
      <c r="C480" s="99"/>
      <c r="D480" s="100"/>
      <c r="E480" s="100"/>
      <c r="F480" s="34"/>
      <c r="G480" s="100"/>
      <c r="H480" s="100"/>
      <c r="I480" s="100"/>
      <c r="J480" s="100"/>
      <c r="K480" s="100"/>
      <c r="L480" s="100"/>
      <c r="M480" s="34"/>
      <c r="N480" s="100"/>
      <c r="O480" s="100"/>
      <c r="P480" s="33"/>
      <c r="Q480" s="34"/>
      <c r="R480" s="34"/>
      <c r="S480" s="18"/>
      <c r="T480" s="98"/>
      <c r="U480" s="98"/>
      <c r="V480" s="98"/>
      <c r="W480" s="98"/>
      <c r="X480" s="10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row>
    <row r="481" spans="1:53" s="3" customFormat="1" ht="12.75">
      <c r="A481" s="98"/>
      <c r="B481" s="99"/>
      <c r="C481" s="99"/>
      <c r="D481" s="100"/>
      <c r="E481" s="100"/>
      <c r="F481" s="34"/>
      <c r="G481" s="100"/>
      <c r="H481" s="100"/>
      <c r="I481" s="100"/>
      <c r="J481" s="100"/>
      <c r="K481" s="100"/>
      <c r="L481" s="100"/>
      <c r="M481" s="34"/>
      <c r="N481" s="100"/>
      <c r="O481" s="100"/>
      <c r="P481" s="33"/>
      <c r="Q481" s="34"/>
      <c r="R481" s="34"/>
      <c r="S481" s="18"/>
      <c r="T481" s="98"/>
      <c r="U481" s="98"/>
      <c r="V481" s="98"/>
      <c r="W481" s="98"/>
      <c r="X481" s="10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row>
    <row r="482" spans="1:53" s="3" customFormat="1" ht="12.75">
      <c r="A482" s="98"/>
      <c r="B482" s="99"/>
      <c r="C482" s="99"/>
      <c r="D482" s="100"/>
      <c r="E482" s="100"/>
      <c r="F482" s="34"/>
      <c r="G482" s="100"/>
      <c r="H482" s="100"/>
      <c r="I482" s="100"/>
      <c r="J482" s="100"/>
      <c r="K482" s="100"/>
      <c r="L482" s="100"/>
      <c r="M482" s="34"/>
      <c r="N482" s="100"/>
      <c r="O482" s="100"/>
      <c r="P482" s="33"/>
      <c r="Q482" s="34"/>
      <c r="R482" s="34"/>
      <c r="S482" s="18"/>
      <c r="T482" s="98"/>
      <c r="U482" s="98"/>
      <c r="V482" s="98"/>
      <c r="W482" s="98"/>
      <c r="X482" s="10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row>
    <row r="483" spans="1:53" s="3" customFormat="1" ht="12.75">
      <c r="A483" s="98"/>
      <c r="B483" s="99"/>
      <c r="C483" s="99"/>
      <c r="D483" s="100"/>
      <c r="E483" s="100"/>
      <c r="F483" s="34"/>
      <c r="G483" s="100"/>
      <c r="H483" s="100"/>
      <c r="I483" s="100"/>
      <c r="J483" s="100"/>
      <c r="K483" s="100"/>
      <c r="L483" s="100"/>
      <c r="M483" s="34"/>
      <c r="N483" s="100"/>
      <c r="O483" s="100"/>
      <c r="P483" s="33"/>
      <c r="Q483" s="34"/>
      <c r="R483" s="34"/>
      <c r="S483" s="18"/>
      <c r="T483" s="98"/>
      <c r="U483" s="98"/>
      <c r="V483" s="98"/>
      <c r="W483" s="98"/>
      <c r="X483" s="10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row>
    <row r="484" spans="1:53" s="3" customFormat="1" ht="12.75">
      <c r="A484" s="98"/>
      <c r="B484" s="99"/>
      <c r="C484" s="99"/>
      <c r="D484" s="100"/>
      <c r="E484" s="100"/>
      <c r="F484" s="34"/>
      <c r="G484" s="100"/>
      <c r="H484" s="100"/>
      <c r="I484" s="100"/>
      <c r="J484" s="100"/>
      <c r="K484" s="100"/>
      <c r="L484" s="100"/>
      <c r="M484" s="34"/>
      <c r="N484" s="100"/>
      <c r="O484" s="100"/>
      <c r="P484" s="33"/>
      <c r="Q484" s="34"/>
      <c r="R484" s="34"/>
      <c r="S484" s="18"/>
      <c r="T484" s="98"/>
      <c r="U484" s="98"/>
      <c r="V484" s="98"/>
      <c r="W484" s="98"/>
      <c r="X484" s="10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row>
    <row r="485" spans="1:53" s="3" customFormat="1" ht="12.75">
      <c r="A485" s="98"/>
      <c r="B485" s="99"/>
      <c r="C485" s="99"/>
      <c r="D485" s="100"/>
      <c r="E485" s="100"/>
      <c r="F485" s="34"/>
      <c r="G485" s="100"/>
      <c r="H485" s="100"/>
      <c r="I485" s="100"/>
      <c r="J485" s="100"/>
      <c r="K485" s="100"/>
      <c r="L485" s="100"/>
      <c r="M485" s="34"/>
      <c r="N485" s="100"/>
      <c r="O485" s="100"/>
      <c r="P485" s="33"/>
      <c r="Q485" s="34"/>
      <c r="R485" s="34"/>
      <c r="S485" s="18"/>
      <c r="T485" s="98"/>
      <c r="U485" s="98"/>
      <c r="V485" s="98"/>
      <c r="W485" s="98"/>
      <c r="X485" s="10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row>
    <row r="486" spans="1:53" s="3" customFormat="1" ht="12.75">
      <c r="A486" s="98"/>
      <c r="B486" s="99"/>
      <c r="C486" s="99"/>
      <c r="D486" s="100"/>
      <c r="E486" s="100"/>
      <c r="F486" s="34"/>
      <c r="G486" s="100"/>
      <c r="H486" s="100"/>
      <c r="I486" s="100"/>
      <c r="J486" s="100"/>
      <c r="K486" s="100"/>
      <c r="L486" s="100"/>
      <c r="M486" s="34"/>
      <c r="N486" s="100"/>
      <c r="O486" s="100"/>
      <c r="P486" s="33"/>
      <c r="Q486" s="34"/>
      <c r="R486" s="34"/>
      <c r="S486" s="18"/>
      <c r="T486" s="98"/>
      <c r="U486" s="98"/>
      <c r="V486" s="98"/>
      <c r="W486" s="98"/>
      <c r="X486" s="10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row>
    <row r="487" spans="1:53" s="3" customFormat="1" ht="12.75">
      <c r="A487" s="98"/>
      <c r="B487" s="99"/>
      <c r="C487" s="99"/>
      <c r="D487" s="100"/>
      <c r="E487" s="100"/>
      <c r="F487" s="34"/>
      <c r="G487" s="100"/>
      <c r="H487" s="100"/>
      <c r="I487" s="100"/>
      <c r="J487" s="100"/>
      <c r="K487" s="100"/>
      <c r="L487" s="100"/>
      <c r="M487" s="34"/>
      <c r="N487" s="100"/>
      <c r="O487" s="100"/>
      <c r="P487" s="33"/>
      <c r="Q487" s="34"/>
      <c r="R487" s="34"/>
      <c r="S487" s="18"/>
      <c r="T487" s="98"/>
      <c r="U487" s="98"/>
      <c r="V487" s="98"/>
      <c r="W487" s="98"/>
      <c r="X487" s="10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row>
    <row r="488" spans="1:53" s="3" customFormat="1" ht="12.75">
      <c r="A488" s="98"/>
      <c r="B488" s="99"/>
      <c r="C488" s="99"/>
      <c r="D488" s="100"/>
      <c r="E488" s="100"/>
      <c r="F488" s="34"/>
      <c r="G488" s="100"/>
      <c r="H488" s="100"/>
      <c r="I488" s="100"/>
      <c r="J488" s="100"/>
      <c r="K488" s="100"/>
      <c r="L488" s="100"/>
      <c r="M488" s="34"/>
      <c r="N488" s="100"/>
      <c r="O488" s="100"/>
      <c r="P488" s="33"/>
      <c r="Q488" s="34"/>
      <c r="R488" s="34"/>
      <c r="S488" s="18"/>
      <c r="T488" s="98"/>
      <c r="U488" s="98"/>
      <c r="V488" s="98"/>
      <c r="W488" s="98"/>
      <c r="X488" s="10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row>
    <row r="489" spans="1:53" s="3" customFormat="1" ht="12.75">
      <c r="A489" s="98"/>
      <c r="B489" s="99"/>
      <c r="C489" s="99"/>
      <c r="D489" s="100"/>
      <c r="E489" s="100"/>
      <c r="F489" s="34"/>
      <c r="G489" s="100"/>
      <c r="H489" s="100"/>
      <c r="I489" s="100"/>
      <c r="J489" s="100"/>
      <c r="K489" s="100"/>
      <c r="L489" s="100"/>
      <c r="M489" s="34"/>
      <c r="N489" s="100"/>
      <c r="O489" s="100"/>
      <c r="P489" s="33"/>
      <c r="Q489" s="34"/>
      <c r="R489" s="34"/>
      <c r="S489" s="18"/>
      <c r="T489" s="98"/>
      <c r="U489" s="98"/>
      <c r="V489" s="98"/>
      <c r="W489" s="98"/>
      <c r="X489" s="10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row>
    <row r="490" spans="1:53" s="3" customFormat="1" ht="12.75">
      <c r="A490" s="98"/>
      <c r="B490" s="99"/>
      <c r="C490" s="99"/>
      <c r="D490" s="100"/>
      <c r="E490" s="100"/>
      <c r="F490" s="34"/>
      <c r="G490" s="100"/>
      <c r="H490" s="100"/>
      <c r="I490" s="100"/>
      <c r="J490" s="100"/>
      <c r="K490" s="100"/>
      <c r="L490" s="100"/>
      <c r="M490" s="34"/>
      <c r="N490" s="100"/>
      <c r="O490" s="100"/>
      <c r="P490" s="33"/>
      <c r="Q490" s="34"/>
      <c r="R490" s="34"/>
      <c r="S490" s="18"/>
      <c r="T490" s="98"/>
      <c r="U490" s="98"/>
      <c r="V490" s="98"/>
      <c r="W490" s="98"/>
      <c r="X490" s="10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row>
    <row r="491" spans="1:53" s="3" customFormat="1" ht="12.75">
      <c r="A491" s="98"/>
      <c r="B491" s="99"/>
      <c r="C491" s="99"/>
      <c r="D491" s="100"/>
      <c r="E491" s="100"/>
      <c r="F491" s="34"/>
      <c r="G491" s="100"/>
      <c r="H491" s="100"/>
      <c r="I491" s="100"/>
      <c r="J491" s="100"/>
      <c r="K491" s="100"/>
      <c r="L491" s="100"/>
      <c r="M491" s="34"/>
      <c r="N491" s="100"/>
      <c r="O491" s="100"/>
      <c r="P491" s="33"/>
      <c r="Q491" s="34"/>
      <c r="R491" s="34"/>
      <c r="S491" s="18"/>
      <c r="T491" s="98"/>
      <c r="U491" s="98"/>
      <c r="V491" s="98"/>
      <c r="W491" s="98"/>
      <c r="X491" s="10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row>
    <row r="492" spans="1:53" s="3" customFormat="1" ht="12.75">
      <c r="A492" s="98"/>
      <c r="B492" s="99"/>
      <c r="C492" s="99"/>
      <c r="D492" s="100"/>
      <c r="E492" s="100"/>
      <c r="F492" s="34"/>
      <c r="G492" s="100"/>
      <c r="H492" s="100"/>
      <c r="I492" s="100"/>
      <c r="J492" s="100"/>
      <c r="K492" s="100"/>
      <c r="L492" s="100"/>
      <c r="M492" s="34"/>
      <c r="N492" s="100"/>
      <c r="O492" s="100"/>
      <c r="P492" s="33"/>
      <c r="Q492" s="34"/>
      <c r="R492" s="34"/>
      <c r="S492" s="18"/>
      <c r="T492" s="98"/>
      <c r="U492" s="98"/>
      <c r="V492" s="98"/>
      <c r="W492" s="98"/>
      <c r="X492" s="10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row>
    <row r="493" spans="1:53" s="3" customFormat="1" ht="12.75">
      <c r="A493" s="98"/>
      <c r="B493" s="99"/>
      <c r="C493" s="99"/>
      <c r="D493" s="100"/>
      <c r="E493" s="100"/>
      <c r="F493" s="34"/>
      <c r="G493" s="100"/>
      <c r="H493" s="100"/>
      <c r="I493" s="100"/>
      <c r="J493" s="100"/>
      <c r="K493" s="100"/>
      <c r="L493" s="100"/>
      <c r="M493" s="34"/>
      <c r="N493" s="100"/>
      <c r="O493" s="100"/>
      <c r="P493" s="33"/>
      <c r="Q493" s="34"/>
      <c r="R493" s="34"/>
      <c r="S493" s="18"/>
      <c r="T493" s="98"/>
      <c r="U493" s="98"/>
      <c r="V493" s="98"/>
      <c r="W493" s="98"/>
      <c r="X493" s="10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row>
    <row r="494" spans="1:53" s="3" customFormat="1" ht="12.75">
      <c r="A494" s="98"/>
      <c r="B494" s="99"/>
      <c r="C494" s="99"/>
      <c r="D494" s="100"/>
      <c r="E494" s="100"/>
      <c r="F494" s="34"/>
      <c r="G494" s="100"/>
      <c r="H494" s="100"/>
      <c r="I494" s="100"/>
      <c r="J494" s="100"/>
      <c r="K494" s="100"/>
      <c r="L494" s="100"/>
      <c r="M494" s="34"/>
      <c r="N494" s="100"/>
      <c r="O494" s="100"/>
      <c r="P494" s="33"/>
      <c r="Q494" s="34"/>
      <c r="R494" s="34"/>
      <c r="S494" s="18"/>
      <c r="T494" s="98"/>
      <c r="U494" s="98"/>
      <c r="V494" s="98"/>
      <c r="W494" s="98"/>
      <c r="X494" s="10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row>
    <row r="495" spans="1:53" s="3" customFormat="1" ht="12.75">
      <c r="A495" s="98"/>
      <c r="B495" s="99"/>
      <c r="C495" s="99"/>
      <c r="D495" s="100"/>
      <c r="E495" s="100"/>
      <c r="F495" s="34"/>
      <c r="G495" s="100"/>
      <c r="H495" s="100"/>
      <c r="I495" s="100"/>
      <c r="J495" s="100"/>
      <c r="K495" s="100"/>
      <c r="L495" s="100"/>
      <c r="M495" s="34"/>
      <c r="N495" s="100"/>
      <c r="O495" s="100"/>
      <c r="P495" s="33"/>
      <c r="Q495" s="34"/>
      <c r="R495" s="34"/>
      <c r="S495" s="18"/>
      <c r="T495" s="98"/>
      <c r="U495" s="98"/>
      <c r="V495" s="98"/>
      <c r="W495" s="98"/>
      <c r="X495" s="10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row>
    <row r="496" spans="1:53" s="3" customFormat="1" ht="12.75">
      <c r="A496" s="98"/>
      <c r="B496" s="99"/>
      <c r="C496" s="99"/>
      <c r="D496" s="100"/>
      <c r="E496" s="100"/>
      <c r="F496" s="34"/>
      <c r="G496" s="100"/>
      <c r="H496" s="100"/>
      <c r="I496" s="100"/>
      <c r="J496" s="100"/>
      <c r="K496" s="100"/>
      <c r="L496" s="100"/>
      <c r="M496" s="34"/>
      <c r="N496" s="100"/>
      <c r="O496" s="100"/>
      <c r="P496" s="33"/>
      <c r="Q496" s="34"/>
      <c r="R496" s="34"/>
      <c r="S496" s="18"/>
      <c r="T496" s="98"/>
      <c r="U496" s="98"/>
      <c r="V496" s="98"/>
      <c r="W496" s="98"/>
      <c r="X496" s="10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row>
    <row r="497" spans="1:53" s="3" customFormat="1" ht="12.75">
      <c r="A497" s="98"/>
      <c r="B497" s="99"/>
      <c r="C497" s="99"/>
      <c r="D497" s="100"/>
      <c r="E497" s="100"/>
      <c r="F497" s="34"/>
      <c r="G497" s="100"/>
      <c r="H497" s="100"/>
      <c r="I497" s="100"/>
      <c r="J497" s="100"/>
      <c r="K497" s="100"/>
      <c r="L497" s="100"/>
      <c r="M497" s="34"/>
      <c r="N497" s="100"/>
      <c r="O497" s="100"/>
      <c r="P497" s="33"/>
      <c r="Q497" s="34"/>
      <c r="R497" s="34"/>
      <c r="S497" s="18"/>
      <c r="T497" s="98"/>
      <c r="U497" s="98"/>
      <c r="V497" s="98"/>
      <c r="W497" s="98"/>
      <c r="X497" s="10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row>
    <row r="498" spans="1:53" s="3" customFormat="1" ht="12.75">
      <c r="A498" s="98"/>
      <c r="B498" s="99"/>
      <c r="C498" s="99"/>
      <c r="D498" s="100"/>
      <c r="E498" s="100"/>
      <c r="F498" s="34"/>
      <c r="G498" s="100"/>
      <c r="H498" s="100"/>
      <c r="I498" s="100"/>
      <c r="J498" s="100"/>
      <c r="K498" s="100"/>
      <c r="L498" s="100"/>
      <c r="M498" s="34"/>
      <c r="N498" s="100"/>
      <c r="O498" s="100"/>
      <c r="P498" s="33"/>
      <c r="Q498" s="34"/>
      <c r="R498" s="34"/>
      <c r="S498" s="18"/>
      <c r="T498" s="98"/>
      <c r="U498" s="98"/>
      <c r="V498" s="98"/>
      <c r="W498" s="98"/>
      <c r="X498" s="10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row>
    <row r="499" spans="1:53" s="3" customFormat="1" ht="12.75">
      <c r="A499" s="98"/>
      <c r="B499" s="99"/>
      <c r="C499" s="99"/>
      <c r="D499" s="100"/>
      <c r="E499" s="100"/>
      <c r="F499" s="34"/>
      <c r="G499" s="100"/>
      <c r="H499" s="100"/>
      <c r="I499" s="100"/>
      <c r="J499" s="100"/>
      <c r="K499" s="100"/>
      <c r="L499" s="100"/>
      <c r="M499" s="34"/>
      <c r="N499" s="100"/>
      <c r="O499" s="100"/>
      <c r="P499" s="33"/>
      <c r="Q499" s="34"/>
      <c r="R499" s="34"/>
      <c r="S499" s="18"/>
      <c r="T499" s="98"/>
      <c r="U499" s="98"/>
      <c r="V499" s="98"/>
      <c r="W499" s="98"/>
      <c r="X499" s="10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row>
    <row r="500" spans="1:53" s="3" customFormat="1" ht="12.75">
      <c r="A500" s="98"/>
      <c r="B500" s="99"/>
      <c r="C500" s="99"/>
      <c r="D500" s="100"/>
      <c r="E500" s="100"/>
      <c r="F500" s="34"/>
      <c r="G500" s="100"/>
      <c r="H500" s="100"/>
      <c r="I500" s="100"/>
      <c r="J500" s="100"/>
      <c r="K500" s="100"/>
      <c r="L500" s="100"/>
      <c r="M500" s="34"/>
      <c r="N500" s="100"/>
      <c r="O500" s="100"/>
      <c r="P500" s="33"/>
      <c r="Q500" s="34"/>
      <c r="R500" s="34"/>
      <c r="S500" s="18"/>
      <c r="T500" s="98"/>
      <c r="U500" s="98"/>
      <c r="V500" s="98"/>
      <c r="W500" s="98"/>
      <c r="X500" s="10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row>
    <row r="501" spans="1:53" s="3" customFormat="1" ht="12.75">
      <c r="A501" s="98"/>
      <c r="B501" s="99"/>
      <c r="C501" s="99"/>
      <c r="D501" s="100"/>
      <c r="E501" s="100"/>
      <c r="F501" s="34"/>
      <c r="G501" s="100"/>
      <c r="H501" s="100"/>
      <c r="I501" s="100"/>
      <c r="J501" s="100"/>
      <c r="K501" s="100"/>
      <c r="L501" s="100"/>
      <c r="M501" s="34"/>
      <c r="N501" s="100"/>
      <c r="O501" s="100"/>
      <c r="P501" s="33"/>
      <c r="Q501" s="34"/>
      <c r="R501" s="34"/>
      <c r="S501" s="18"/>
      <c r="T501" s="98"/>
      <c r="U501" s="98"/>
      <c r="V501" s="98"/>
      <c r="W501" s="98"/>
      <c r="X501" s="10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row>
    <row r="502" spans="1:53" s="3" customFormat="1" ht="12.75">
      <c r="A502" s="98"/>
      <c r="B502" s="99"/>
      <c r="C502" s="99"/>
      <c r="D502" s="100"/>
      <c r="E502" s="100"/>
      <c r="F502" s="34"/>
      <c r="G502" s="100"/>
      <c r="H502" s="100"/>
      <c r="I502" s="100"/>
      <c r="J502" s="100"/>
      <c r="K502" s="100"/>
      <c r="L502" s="100"/>
      <c r="M502" s="34"/>
      <c r="N502" s="100"/>
      <c r="O502" s="100"/>
      <c r="P502" s="33"/>
      <c r="Q502" s="34"/>
      <c r="R502" s="34"/>
      <c r="S502" s="18"/>
      <c r="T502" s="98"/>
      <c r="U502" s="98"/>
      <c r="V502" s="98"/>
      <c r="W502" s="98"/>
      <c r="X502" s="10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row>
    <row r="503" spans="1:53" s="3" customFormat="1" ht="12.75">
      <c r="A503" s="98"/>
      <c r="B503" s="99"/>
      <c r="C503" s="99"/>
      <c r="D503" s="100"/>
      <c r="E503" s="100"/>
      <c r="F503" s="34"/>
      <c r="G503" s="100"/>
      <c r="H503" s="100"/>
      <c r="I503" s="100"/>
      <c r="J503" s="100"/>
      <c r="K503" s="100"/>
      <c r="L503" s="100"/>
      <c r="M503" s="34"/>
      <c r="N503" s="100"/>
      <c r="O503" s="100"/>
      <c r="P503" s="33"/>
      <c r="Q503" s="34"/>
      <c r="R503" s="34"/>
      <c r="S503" s="18"/>
      <c r="T503" s="98"/>
      <c r="U503" s="98"/>
      <c r="V503" s="98"/>
      <c r="W503" s="98"/>
      <c r="X503" s="10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row>
    <row r="504" spans="1:53" s="3" customFormat="1" ht="12.75">
      <c r="A504" s="98"/>
      <c r="B504" s="99"/>
      <c r="C504" s="99"/>
      <c r="D504" s="100"/>
      <c r="E504" s="100"/>
      <c r="F504" s="34"/>
      <c r="G504" s="100"/>
      <c r="H504" s="100"/>
      <c r="I504" s="100"/>
      <c r="J504" s="100"/>
      <c r="K504" s="100"/>
      <c r="L504" s="100"/>
      <c r="M504" s="34"/>
      <c r="N504" s="100"/>
      <c r="O504" s="100"/>
      <c r="P504" s="33"/>
      <c r="Q504" s="34"/>
      <c r="R504" s="34"/>
      <c r="S504" s="18"/>
      <c r="T504" s="98"/>
      <c r="U504" s="98"/>
      <c r="V504" s="98"/>
      <c r="W504" s="98"/>
      <c r="X504" s="10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row>
    <row r="505" spans="1:53" s="3" customFormat="1" ht="12.75">
      <c r="A505" s="98"/>
      <c r="B505" s="99"/>
      <c r="C505" s="99"/>
      <c r="D505" s="100"/>
      <c r="E505" s="100"/>
      <c r="F505" s="34"/>
      <c r="G505" s="100"/>
      <c r="H505" s="100"/>
      <c r="I505" s="100"/>
      <c r="J505" s="100"/>
      <c r="K505" s="100"/>
      <c r="L505" s="100"/>
      <c r="M505" s="34"/>
      <c r="N505" s="100"/>
      <c r="O505" s="100"/>
      <c r="P505" s="33"/>
      <c r="Q505" s="34"/>
      <c r="R505" s="34"/>
      <c r="S505" s="18"/>
      <c r="T505" s="98"/>
      <c r="U505" s="98"/>
      <c r="V505" s="98"/>
      <c r="W505" s="98"/>
      <c r="X505" s="10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row>
    <row r="506" spans="1:53" s="3" customFormat="1" ht="12.75">
      <c r="A506" s="98"/>
      <c r="B506" s="99"/>
      <c r="C506" s="99"/>
      <c r="D506" s="100"/>
      <c r="E506" s="100"/>
      <c r="F506" s="34"/>
      <c r="G506" s="100"/>
      <c r="H506" s="100"/>
      <c r="I506" s="100"/>
      <c r="J506" s="100"/>
      <c r="K506" s="100"/>
      <c r="L506" s="100"/>
      <c r="M506" s="34"/>
      <c r="N506" s="100"/>
      <c r="O506" s="100"/>
      <c r="P506" s="33"/>
      <c r="Q506" s="34"/>
      <c r="R506" s="34"/>
      <c r="S506" s="18"/>
      <c r="T506" s="98"/>
      <c r="U506" s="98"/>
      <c r="V506" s="98"/>
      <c r="W506" s="98"/>
      <c r="X506" s="10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row>
    <row r="507" spans="1:53" s="3" customFormat="1" ht="12.75">
      <c r="A507" s="98"/>
      <c r="B507" s="99"/>
      <c r="C507" s="99"/>
      <c r="D507" s="100"/>
      <c r="E507" s="100"/>
      <c r="F507" s="34"/>
      <c r="G507" s="100"/>
      <c r="H507" s="100"/>
      <c r="I507" s="100"/>
      <c r="J507" s="100"/>
      <c r="K507" s="100"/>
      <c r="L507" s="100"/>
      <c r="M507" s="34"/>
      <c r="N507" s="100"/>
      <c r="O507" s="100"/>
      <c r="P507" s="33"/>
      <c r="Q507" s="34"/>
      <c r="R507" s="34"/>
      <c r="S507" s="18"/>
      <c r="T507" s="98"/>
      <c r="U507" s="98"/>
      <c r="V507" s="98"/>
      <c r="W507" s="98"/>
      <c r="X507" s="10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row>
    <row r="508" spans="1:53" s="3" customFormat="1" ht="12.75">
      <c r="A508" s="98"/>
      <c r="B508" s="99"/>
      <c r="C508" s="99"/>
      <c r="D508" s="100"/>
      <c r="E508" s="100"/>
      <c r="F508" s="34"/>
      <c r="G508" s="100"/>
      <c r="H508" s="100"/>
      <c r="I508" s="100"/>
      <c r="J508" s="100"/>
      <c r="K508" s="100"/>
      <c r="L508" s="100"/>
      <c r="M508" s="34"/>
      <c r="N508" s="100"/>
      <c r="O508" s="100"/>
      <c r="P508" s="33"/>
      <c r="Q508" s="34"/>
      <c r="R508" s="34"/>
      <c r="S508" s="18"/>
      <c r="T508" s="98"/>
      <c r="U508" s="98"/>
      <c r="V508" s="98"/>
      <c r="W508" s="98"/>
      <c r="X508" s="10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row>
    <row r="509" spans="1:53" s="3" customFormat="1" ht="12.75">
      <c r="A509" s="98"/>
      <c r="B509" s="99"/>
      <c r="C509" s="99"/>
      <c r="D509" s="100"/>
      <c r="E509" s="100"/>
      <c r="F509" s="34"/>
      <c r="G509" s="100"/>
      <c r="H509" s="100"/>
      <c r="I509" s="100"/>
      <c r="J509" s="100"/>
      <c r="K509" s="100"/>
      <c r="L509" s="100"/>
      <c r="M509" s="34"/>
      <c r="N509" s="100"/>
      <c r="O509" s="100"/>
      <c r="P509" s="33"/>
      <c r="Q509" s="34"/>
      <c r="R509" s="34"/>
      <c r="S509" s="18"/>
      <c r="T509" s="98"/>
      <c r="U509" s="98"/>
      <c r="V509" s="98"/>
      <c r="W509" s="98"/>
      <c r="X509" s="10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row>
    <row r="510" spans="1:53" s="3" customFormat="1" ht="12.75">
      <c r="A510" s="98"/>
      <c r="B510" s="99"/>
      <c r="C510" s="99"/>
      <c r="D510" s="100"/>
      <c r="E510" s="100"/>
      <c r="F510" s="34"/>
      <c r="G510" s="100"/>
      <c r="H510" s="100"/>
      <c r="I510" s="100"/>
      <c r="J510" s="100"/>
      <c r="K510" s="100"/>
      <c r="L510" s="100"/>
      <c r="M510" s="34"/>
      <c r="N510" s="100"/>
      <c r="O510" s="100"/>
      <c r="P510" s="33"/>
      <c r="Q510" s="34"/>
      <c r="R510" s="34"/>
      <c r="S510" s="18"/>
      <c r="T510" s="98"/>
      <c r="U510" s="98"/>
      <c r="V510" s="98"/>
      <c r="W510" s="98"/>
      <c r="X510" s="10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row>
    <row r="511" spans="1:53" s="3" customFormat="1" ht="12.75">
      <c r="A511" s="98"/>
      <c r="B511" s="99"/>
      <c r="C511" s="99"/>
      <c r="D511" s="100"/>
      <c r="E511" s="100"/>
      <c r="F511" s="34"/>
      <c r="G511" s="100"/>
      <c r="H511" s="100"/>
      <c r="I511" s="100"/>
      <c r="J511" s="100"/>
      <c r="K511" s="100"/>
      <c r="L511" s="100"/>
      <c r="M511" s="34"/>
      <c r="N511" s="100"/>
      <c r="O511" s="100"/>
      <c r="P511" s="33"/>
      <c r="Q511" s="34"/>
      <c r="R511" s="34"/>
      <c r="S511" s="18"/>
      <c r="T511" s="98"/>
      <c r="U511" s="98"/>
      <c r="V511" s="98"/>
      <c r="W511" s="98"/>
      <c r="X511" s="10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row>
    <row r="512" spans="1:53" s="3" customFormat="1" ht="12.75">
      <c r="A512" s="98"/>
      <c r="B512" s="99"/>
      <c r="C512" s="99"/>
      <c r="D512" s="100"/>
      <c r="E512" s="100"/>
      <c r="F512" s="34"/>
      <c r="G512" s="100"/>
      <c r="H512" s="100"/>
      <c r="I512" s="100"/>
      <c r="J512" s="100"/>
      <c r="K512" s="100"/>
      <c r="L512" s="100"/>
      <c r="M512" s="34"/>
      <c r="N512" s="100"/>
      <c r="O512" s="100"/>
      <c r="P512" s="33"/>
      <c r="Q512" s="34"/>
      <c r="R512" s="34"/>
      <c r="S512" s="18"/>
      <c r="T512" s="98"/>
      <c r="U512" s="98"/>
      <c r="V512" s="98"/>
      <c r="W512" s="98"/>
      <c r="X512" s="10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row>
    <row r="513" spans="1:53" s="3" customFormat="1" ht="12.75">
      <c r="A513" s="98"/>
      <c r="B513" s="99"/>
      <c r="C513" s="99"/>
      <c r="D513" s="100"/>
      <c r="E513" s="100"/>
      <c r="F513" s="34"/>
      <c r="G513" s="100"/>
      <c r="H513" s="100"/>
      <c r="I513" s="100"/>
      <c r="J513" s="100"/>
      <c r="K513" s="100"/>
      <c r="L513" s="100"/>
      <c r="M513" s="34"/>
      <c r="N513" s="100"/>
      <c r="O513" s="100"/>
      <c r="P513" s="33"/>
      <c r="Q513" s="34"/>
      <c r="R513" s="34"/>
      <c r="S513" s="18"/>
      <c r="T513" s="98"/>
      <c r="U513" s="98"/>
      <c r="V513" s="98"/>
      <c r="W513" s="98"/>
      <c r="X513" s="10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row>
    <row r="514" spans="1:53" s="3" customFormat="1" ht="12.75">
      <c r="A514" s="98"/>
      <c r="B514" s="99"/>
      <c r="C514" s="99"/>
      <c r="D514" s="100"/>
      <c r="E514" s="100"/>
      <c r="F514" s="34"/>
      <c r="G514" s="100"/>
      <c r="H514" s="100"/>
      <c r="I514" s="100"/>
      <c r="J514" s="100"/>
      <c r="K514" s="100"/>
      <c r="L514" s="100"/>
      <c r="M514" s="34"/>
      <c r="N514" s="100"/>
      <c r="O514" s="100"/>
      <c r="P514" s="33"/>
      <c r="Q514" s="34"/>
      <c r="R514" s="34"/>
      <c r="S514" s="18"/>
      <c r="T514" s="98"/>
      <c r="U514" s="98"/>
      <c r="V514" s="98"/>
      <c r="W514" s="98"/>
      <c r="X514" s="10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row>
    <row r="515" spans="1:53" s="3" customFormat="1" ht="12.75">
      <c r="A515" s="98"/>
      <c r="B515" s="99"/>
      <c r="C515" s="99"/>
      <c r="D515" s="100"/>
      <c r="E515" s="100"/>
      <c r="F515" s="34"/>
      <c r="G515" s="100"/>
      <c r="H515" s="100"/>
      <c r="I515" s="100"/>
      <c r="J515" s="100"/>
      <c r="K515" s="100"/>
      <c r="L515" s="100"/>
      <c r="M515" s="34"/>
      <c r="N515" s="100"/>
      <c r="O515" s="100"/>
      <c r="P515" s="33"/>
      <c r="Q515" s="34"/>
      <c r="R515" s="34"/>
      <c r="S515" s="18"/>
      <c r="T515" s="98"/>
      <c r="U515" s="98"/>
      <c r="V515" s="98"/>
      <c r="W515" s="98"/>
      <c r="X515" s="10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row>
    <row r="516" spans="1:53" s="3" customFormat="1" ht="12.75">
      <c r="A516" s="98"/>
      <c r="B516" s="99"/>
      <c r="C516" s="99"/>
      <c r="D516" s="100"/>
      <c r="E516" s="100"/>
      <c r="F516" s="34"/>
      <c r="G516" s="100"/>
      <c r="H516" s="100"/>
      <c r="I516" s="100"/>
      <c r="J516" s="100"/>
      <c r="K516" s="100"/>
      <c r="L516" s="100"/>
      <c r="M516" s="34"/>
      <c r="N516" s="100"/>
      <c r="O516" s="100"/>
      <c r="P516" s="33"/>
      <c r="Q516" s="34"/>
      <c r="R516" s="34"/>
      <c r="S516" s="18"/>
      <c r="T516" s="98"/>
      <c r="U516" s="98"/>
      <c r="V516" s="98"/>
      <c r="W516" s="98"/>
      <c r="X516" s="10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row>
    <row r="517" spans="1:53" s="3" customFormat="1" ht="12.75">
      <c r="A517" s="98"/>
      <c r="B517" s="99"/>
      <c r="C517" s="99"/>
      <c r="D517" s="100"/>
      <c r="E517" s="100"/>
      <c r="F517" s="34"/>
      <c r="G517" s="100"/>
      <c r="H517" s="100"/>
      <c r="I517" s="100"/>
      <c r="J517" s="100"/>
      <c r="K517" s="100"/>
      <c r="L517" s="100"/>
      <c r="M517" s="34"/>
      <c r="N517" s="100"/>
      <c r="O517" s="100"/>
      <c r="P517" s="33"/>
      <c r="Q517" s="34"/>
      <c r="R517" s="34"/>
      <c r="S517" s="18"/>
      <c r="T517" s="98"/>
      <c r="U517" s="98"/>
      <c r="V517" s="98"/>
      <c r="W517" s="98"/>
      <c r="X517" s="10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row>
    <row r="518" spans="1:53" s="3" customFormat="1" ht="12.75">
      <c r="A518" s="98"/>
      <c r="B518" s="99"/>
      <c r="C518" s="99"/>
      <c r="D518" s="100"/>
      <c r="E518" s="100"/>
      <c r="F518" s="34"/>
      <c r="G518" s="100"/>
      <c r="H518" s="100"/>
      <c r="I518" s="100"/>
      <c r="J518" s="100"/>
      <c r="K518" s="100"/>
      <c r="L518" s="100"/>
      <c r="M518" s="34"/>
      <c r="N518" s="100"/>
      <c r="O518" s="100"/>
      <c r="P518" s="33"/>
      <c r="Q518" s="34"/>
      <c r="R518" s="34"/>
      <c r="S518" s="18"/>
      <c r="T518" s="98"/>
      <c r="U518" s="98"/>
      <c r="V518" s="98"/>
      <c r="W518" s="98"/>
      <c r="X518" s="10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row>
    <row r="519" spans="1:53" s="3" customFormat="1" ht="12.75">
      <c r="A519" s="98"/>
      <c r="B519" s="99"/>
      <c r="C519" s="99"/>
      <c r="D519" s="100"/>
      <c r="E519" s="100"/>
      <c r="F519" s="34"/>
      <c r="G519" s="100"/>
      <c r="H519" s="100"/>
      <c r="I519" s="100"/>
      <c r="J519" s="100"/>
      <c r="K519" s="100"/>
      <c r="L519" s="100"/>
      <c r="M519" s="34"/>
      <c r="N519" s="100"/>
      <c r="O519" s="100"/>
      <c r="P519" s="33"/>
      <c r="Q519" s="34"/>
      <c r="R519" s="34"/>
      <c r="S519" s="18"/>
      <c r="T519" s="98"/>
      <c r="U519" s="98"/>
      <c r="V519" s="98"/>
      <c r="W519" s="98"/>
      <c r="X519" s="10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row>
    <row r="520" spans="1:53" s="3" customFormat="1" ht="12.75">
      <c r="A520" s="98"/>
      <c r="B520" s="99"/>
      <c r="C520" s="99"/>
      <c r="D520" s="100"/>
      <c r="E520" s="100"/>
      <c r="F520" s="34"/>
      <c r="G520" s="100"/>
      <c r="H520" s="100"/>
      <c r="I520" s="100"/>
      <c r="J520" s="100"/>
      <c r="K520" s="100"/>
      <c r="L520" s="100"/>
      <c r="M520" s="34"/>
      <c r="N520" s="100"/>
      <c r="O520" s="100"/>
      <c r="P520" s="33"/>
      <c r="Q520" s="34"/>
      <c r="R520" s="34"/>
      <c r="S520" s="18"/>
      <c r="T520" s="98"/>
      <c r="U520" s="98"/>
      <c r="V520" s="98"/>
      <c r="W520" s="98"/>
      <c r="X520" s="10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row>
    <row r="521" spans="1:53" s="3" customFormat="1" ht="12.75">
      <c r="A521" s="98"/>
      <c r="B521" s="99"/>
      <c r="C521" s="99"/>
      <c r="D521" s="100"/>
      <c r="E521" s="100"/>
      <c r="F521" s="34"/>
      <c r="G521" s="100"/>
      <c r="H521" s="100"/>
      <c r="I521" s="100"/>
      <c r="J521" s="100"/>
      <c r="K521" s="100"/>
      <c r="L521" s="100"/>
      <c r="M521" s="34"/>
      <c r="N521" s="100"/>
      <c r="O521" s="100"/>
      <c r="P521" s="33"/>
      <c r="Q521" s="34"/>
      <c r="R521" s="34"/>
      <c r="S521" s="18"/>
      <c r="T521" s="98"/>
      <c r="U521" s="98"/>
      <c r="V521" s="98"/>
      <c r="W521" s="98"/>
      <c r="X521" s="10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row>
    <row r="522" spans="1:53" s="3" customFormat="1" ht="12.75">
      <c r="A522" s="98"/>
      <c r="B522" s="99"/>
      <c r="C522" s="99"/>
      <c r="D522" s="100"/>
      <c r="E522" s="100"/>
      <c r="F522" s="34"/>
      <c r="G522" s="100"/>
      <c r="H522" s="100"/>
      <c r="I522" s="100"/>
      <c r="J522" s="100"/>
      <c r="K522" s="100"/>
      <c r="L522" s="100"/>
      <c r="M522" s="34"/>
      <c r="N522" s="100"/>
      <c r="O522" s="100"/>
      <c r="P522" s="33"/>
      <c r="Q522" s="34"/>
      <c r="R522" s="34"/>
      <c r="S522" s="18"/>
      <c r="T522" s="98"/>
      <c r="U522" s="98"/>
      <c r="V522" s="98"/>
      <c r="W522" s="98"/>
      <c r="X522" s="10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row>
    <row r="523" spans="1:53" s="3" customFormat="1" ht="12.75">
      <c r="A523" s="98"/>
      <c r="B523" s="99"/>
      <c r="C523" s="99"/>
      <c r="D523" s="100"/>
      <c r="E523" s="100"/>
      <c r="F523" s="34"/>
      <c r="G523" s="100"/>
      <c r="H523" s="100"/>
      <c r="I523" s="100"/>
      <c r="J523" s="100"/>
      <c r="K523" s="100"/>
      <c r="L523" s="100"/>
      <c r="M523" s="34"/>
      <c r="N523" s="100"/>
      <c r="O523" s="100"/>
      <c r="P523" s="33"/>
      <c r="Q523" s="34"/>
      <c r="R523" s="34"/>
      <c r="S523" s="18"/>
      <c r="T523" s="98"/>
      <c r="U523" s="98"/>
      <c r="V523" s="98"/>
      <c r="W523" s="98"/>
      <c r="X523" s="10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row>
    <row r="524" spans="1:53" s="3" customFormat="1" ht="12.75">
      <c r="A524" s="98"/>
      <c r="B524" s="99"/>
      <c r="C524" s="99"/>
      <c r="D524" s="100"/>
      <c r="E524" s="100"/>
      <c r="F524" s="34"/>
      <c r="G524" s="100"/>
      <c r="H524" s="100"/>
      <c r="I524" s="100"/>
      <c r="J524" s="100"/>
      <c r="K524" s="100"/>
      <c r="L524" s="100"/>
      <c r="M524" s="34"/>
      <c r="N524" s="100"/>
      <c r="O524" s="100"/>
      <c r="P524" s="33"/>
      <c r="Q524" s="34"/>
      <c r="R524" s="34"/>
      <c r="S524" s="18"/>
      <c r="T524" s="98"/>
      <c r="U524" s="98"/>
      <c r="V524" s="98"/>
      <c r="W524" s="98"/>
      <c r="X524" s="10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row>
    <row r="525" spans="1:53" s="3" customFormat="1" ht="12.75">
      <c r="A525" s="98"/>
      <c r="B525" s="99"/>
      <c r="C525" s="99"/>
      <c r="D525" s="100"/>
      <c r="E525" s="100"/>
      <c r="F525" s="34"/>
      <c r="G525" s="100"/>
      <c r="H525" s="100"/>
      <c r="I525" s="100"/>
      <c r="J525" s="100"/>
      <c r="K525" s="100"/>
      <c r="L525" s="100"/>
      <c r="M525" s="34"/>
      <c r="N525" s="100"/>
      <c r="O525" s="100"/>
      <c r="P525" s="33"/>
      <c r="Q525" s="34"/>
      <c r="R525" s="34"/>
      <c r="S525" s="18"/>
      <c r="T525" s="98"/>
      <c r="U525" s="98"/>
      <c r="V525" s="98"/>
      <c r="W525" s="98"/>
      <c r="X525" s="10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row>
    <row r="526" spans="1:53" s="3" customFormat="1" ht="12.75">
      <c r="A526" s="98"/>
      <c r="B526" s="99"/>
      <c r="C526" s="99"/>
      <c r="D526" s="100"/>
      <c r="E526" s="100"/>
      <c r="F526" s="34"/>
      <c r="G526" s="100"/>
      <c r="H526" s="100"/>
      <c r="I526" s="100"/>
      <c r="J526" s="100"/>
      <c r="K526" s="100"/>
      <c r="L526" s="100"/>
      <c r="M526" s="34"/>
      <c r="N526" s="100"/>
      <c r="O526" s="100"/>
      <c r="P526" s="33"/>
      <c r="Q526" s="34"/>
      <c r="R526" s="34"/>
      <c r="S526" s="18"/>
      <c r="T526" s="98"/>
      <c r="U526" s="98"/>
      <c r="V526" s="98"/>
      <c r="W526" s="98"/>
      <c r="X526" s="10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row>
    <row r="527" spans="1:53" s="3" customFormat="1" ht="12.75">
      <c r="A527" s="98"/>
      <c r="B527" s="99"/>
      <c r="C527" s="99"/>
      <c r="D527" s="100"/>
      <c r="E527" s="100"/>
      <c r="F527" s="34"/>
      <c r="G527" s="100"/>
      <c r="H527" s="100"/>
      <c r="I527" s="100"/>
      <c r="J527" s="100"/>
      <c r="K527" s="100"/>
      <c r="L527" s="100"/>
      <c r="M527" s="34"/>
      <c r="N527" s="100"/>
      <c r="O527" s="100"/>
      <c r="P527" s="33"/>
      <c r="Q527" s="34"/>
      <c r="R527" s="34"/>
      <c r="S527" s="18"/>
      <c r="T527" s="98"/>
      <c r="U527" s="98"/>
      <c r="V527" s="98"/>
      <c r="W527" s="98"/>
      <c r="X527" s="10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row>
    <row r="528" spans="1:53" s="3" customFormat="1" ht="12.75">
      <c r="A528" s="98"/>
      <c r="B528" s="99"/>
      <c r="C528" s="99"/>
      <c r="D528" s="100"/>
      <c r="E528" s="100"/>
      <c r="F528" s="34"/>
      <c r="G528" s="100"/>
      <c r="H528" s="100"/>
      <c r="I528" s="100"/>
      <c r="J528" s="100"/>
      <c r="K528" s="100"/>
      <c r="L528" s="100"/>
      <c r="M528" s="34"/>
      <c r="N528" s="100"/>
      <c r="O528" s="100"/>
      <c r="P528" s="33"/>
      <c r="Q528" s="34"/>
      <c r="R528" s="34"/>
      <c r="S528" s="18"/>
      <c r="T528" s="98"/>
      <c r="U528" s="98"/>
      <c r="V528" s="98"/>
      <c r="W528" s="98"/>
      <c r="X528" s="10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row>
    <row r="529" spans="1:53" s="3" customFormat="1" ht="12.75">
      <c r="A529" s="98"/>
      <c r="B529" s="99"/>
      <c r="C529" s="99"/>
      <c r="D529" s="100"/>
      <c r="E529" s="100"/>
      <c r="F529" s="34"/>
      <c r="G529" s="100"/>
      <c r="H529" s="100"/>
      <c r="I529" s="100"/>
      <c r="J529" s="100"/>
      <c r="K529" s="100"/>
      <c r="L529" s="100"/>
      <c r="M529" s="34"/>
      <c r="N529" s="100"/>
      <c r="O529" s="100"/>
      <c r="P529" s="33"/>
      <c r="Q529" s="34"/>
      <c r="R529" s="34"/>
      <c r="S529" s="18"/>
      <c r="T529" s="98"/>
      <c r="U529" s="98"/>
      <c r="V529" s="98"/>
      <c r="W529" s="98"/>
      <c r="X529" s="10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row>
    <row r="530" spans="1:53" s="3" customFormat="1" ht="12.75">
      <c r="A530" s="98"/>
      <c r="B530" s="99"/>
      <c r="C530" s="99"/>
      <c r="D530" s="100"/>
      <c r="E530" s="100"/>
      <c r="F530" s="34"/>
      <c r="G530" s="100"/>
      <c r="H530" s="100"/>
      <c r="I530" s="100"/>
      <c r="J530" s="100"/>
      <c r="K530" s="100"/>
      <c r="L530" s="100"/>
      <c r="M530" s="34"/>
      <c r="N530" s="100"/>
      <c r="O530" s="100"/>
      <c r="P530" s="33"/>
      <c r="Q530" s="34"/>
      <c r="R530" s="34"/>
      <c r="S530" s="18"/>
      <c r="T530" s="98"/>
      <c r="U530" s="98"/>
      <c r="V530" s="98"/>
      <c r="W530" s="98"/>
      <c r="X530" s="10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row>
    <row r="531" spans="1:53" s="3" customFormat="1" ht="12.75">
      <c r="A531" s="98"/>
      <c r="B531" s="99"/>
      <c r="C531" s="99"/>
      <c r="D531" s="100"/>
      <c r="E531" s="100"/>
      <c r="F531" s="34"/>
      <c r="G531" s="100"/>
      <c r="H531" s="100"/>
      <c r="I531" s="100"/>
      <c r="J531" s="100"/>
      <c r="K531" s="100"/>
      <c r="L531" s="100"/>
      <c r="M531" s="34"/>
      <c r="N531" s="100"/>
      <c r="O531" s="100"/>
      <c r="P531" s="33"/>
      <c r="Q531" s="34"/>
      <c r="R531" s="34"/>
      <c r="S531" s="18"/>
      <c r="T531" s="98"/>
      <c r="U531" s="98"/>
      <c r="V531" s="98"/>
      <c r="W531" s="98"/>
      <c r="X531" s="10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row>
    <row r="532" spans="1:53" s="3" customFormat="1" ht="12.75">
      <c r="A532" s="98"/>
      <c r="B532" s="99"/>
      <c r="C532" s="99"/>
      <c r="D532" s="100"/>
      <c r="E532" s="100"/>
      <c r="F532" s="34"/>
      <c r="G532" s="100"/>
      <c r="H532" s="100"/>
      <c r="I532" s="100"/>
      <c r="J532" s="100"/>
      <c r="K532" s="100"/>
      <c r="L532" s="100"/>
      <c r="M532" s="34"/>
      <c r="N532" s="100"/>
      <c r="O532" s="100"/>
      <c r="P532" s="33"/>
      <c r="Q532" s="34"/>
      <c r="R532" s="34"/>
      <c r="S532" s="18"/>
      <c r="T532" s="98"/>
      <c r="U532" s="98"/>
      <c r="V532" s="98"/>
      <c r="W532" s="98"/>
      <c r="X532" s="10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row>
    <row r="533" spans="1:53" s="3" customFormat="1" ht="12.75">
      <c r="A533" s="98"/>
      <c r="B533" s="99"/>
      <c r="C533" s="99"/>
      <c r="D533" s="100"/>
      <c r="E533" s="100"/>
      <c r="F533" s="34"/>
      <c r="G533" s="100"/>
      <c r="H533" s="100"/>
      <c r="I533" s="100"/>
      <c r="J533" s="100"/>
      <c r="K533" s="100"/>
      <c r="L533" s="100"/>
      <c r="M533" s="34"/>
      <c r="N533" s="100"/>
      <c r="O533" s="100"/>
      <c r="P533" s="33"/>
      <c r="Q533" s="34"/>
      <c r="R533" s="34"/>
      <c r="S533" s="18"/>
      <c r="T533" s="98"/>
      <c r="U533" s="98"/>
      <c r="V533" s="98"/>
      <c r="W533" s="98"/>
      <c r="X533" s="10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row>
    <row r="534" spans="1:53" s="3" customFormat="1" ht="12.75">
      <c r="A534" s="98"/>
      <c r="B534" s="99"/>
      <c r="C534" s="99"/>
      <c r="D534" s="100"/>
      <c r="E534" s="100"/>
      <c r="F534" s="34"/>
      <c r="G534" s="100"/>
      <c r="H534" s="100"/>
      <c r="I534" s="100"/>
      <c r="J534" s="100"/>
      <c r="K534" s="100"/>
      <c r="L534" s="100"/>
      <c r="M534" s="34"/>
      <c r="N534" s="100"/>
      <c r="O534" s="100"/>
      <c r="P534" s="33"/>
      <c r="Q534" s="34"/>
      <c r="R534" s="34"/>
      <c r="S534" s="18"/>
      <c r="T534" s="98"/>
      <c r="U534" s="98"/>
      <c r="V534" s="98"/>
      <c r="W534" s="98"/>
      <c r="X534" s="10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row>
    <row r="535" spans="1:53" s="3" customFormat="1" ht="12.75">
      <c r="A535" s="98"/>
      <c r="B535" s="99"/>
      <c r="C535" s="99"/>
      <c r="D535" s="100"/>
      <c r="E535" s="100"/>
      <c r="F535" s="34"/>
      <c r="G535" s="100"/>
      <c r="H535" s="100"/>
      <c r="I535" s="100"/>
      <c r="J535" s="100"/>
      <c r="K535" s="100"/>
      <c r="L535" s="100"/>
      <c r="M535" s="34"/>
      <c r="N535" s="100"/>
      <c r="O535" s="100"/>
      <c r="P535" s="33"/>
      <c r="Q535" s="34"/>
      <c r="R535" s="34"/>
      <c r="S535" s="18"/>
      <c r="T535" s="98"/>
      <c r="U535" s="98"/>
      <c r="V535" s="98"/>
      <c r="W535" s="98"/>
      <c r="X535" s="10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row>
    <row r="536" spans="1:53" s="3" customFormat="1" ht="12.75">
      <c r="A536" s="98"/>
      <c r="B536" s="99"/>
      <c r="C536" s="99"/>
      <c r="D536" s="100"/>
      <c r="E536" s="100"/>
      <c r="F536" s="34"/>
      <c r="G536" s="100"/>
      <c r="H536" s="100"/>
      <c r="I536" s="100"/>
      <c r="J536" s="100"/>
      <c r="K536" s="100"/>
      <c r="L536" s="100"/>
      <c r="M536" s="34"/>
      <c r="N536" s="100"/>
      <c r="O536" s="100"/>
      <c r="P536" s="33"/>
      <c r="Q536" s="34"/>
      <c r="R536" s="34"/>
      <c r="S536" s="18"/>
      <c r="T536" s="98"/>
      <c r="U536" s="98"/>
      <c r="V536" s="98"/>
      <c r="W536" s="98"/>
      <c r="X536" s="10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row>
    <row r="537" spans="1:53" s="3" customFormat="1" ht="12.75">
      <c r="A537" s="98"/>
      <c r="B537" s="99"/>
      <c r="C537" s="99"/>
      <c r="D537" s="100"/>
      <c r="E537" s="100"/>
      <c r="F537" s="34"/>
      <c r="G537" s="100"/>
      <c r="H537" s="100"/>
      <c r="I537" s="100"/>
      <c r="J537" s="100"/>
      <c r="K537" s="100"/>
      <c r="L537" s="100"/>
      <c r="M537" s="34"/>
      <c r="N537" s="100"/>
      <c r="O537" s="100"/>
      <c r="P537" s="33"/>
      <c r="Q537" s="34"/>
      <c r="R537" s="34"/>
      <c r="S537" s="18"/>
      <c r="T537" s="98"/>
      <c r="U537" s="98"/>
      <c r="V537" s="98"/>
      <c r="W537" s="98"/>
      <c r="X537" s="10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row>
    <row r="538" spans="1:53" s="3" customFormat="1" ht="12.75">
      <c r="A538" s="98"/>
      <c r="B538" s="99"/>
      <c r="C538" s="99"/>
      <c r="D538" s="100"/>
      <c r="E538" s="100"/>
      <c r="F538" s="34"/>
      <c r="G538" s="100"/>
      <c r="H538" s="100"/>
      <c r="I538" s="100"/>
      <c r="J538" s="100"/>
      <c r="K538" s="100"/>
      <c r="L538" s="100"/>
      <c r="M538" s="34"/>
      <c r="N538" s="100"/>
      <c r="O538" s="100"/>
      <c r="P538" s="33"/>
      <c r="Q538" s="34"/>
      <c r="R538" s="34"/>
      <c r="S538" s="18"/>
      <c r="T538" s="98"/>
      <c r="U538" s="98"/>
      <c r="V538" s="98"/>
      <c r="W538" s="98"/>
      <c r="X538" s="10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row>
    <row r="539" spans="1:53" s="3" customFormat="1" ht="12.75">
      <c r="A539" s="98"/>
      <c r="B539" s="99"/>
      <c r="C539" s="99"/>
      <c r="D539" s="100"/>
      <c r="E539" s="100"/>
      <c r="F539" s="34"/>
      <c r="G539" s="100"/>
      <c r="H539" s="100"/>
      <c r="I539" s="100"/>
      <c r="J539" s="100"/>
      <c r="K539" s="100"/>
      <c r="L539" s="100"/>
      <c r="M539" s="34"/>
      <c r="N539" s="100"/>
      <c r="O539" s="100"/>
      <c r="P539" s="33"/>
      <c r="Q539" s="34"/>
      <c r="R539" s="34"/>
      <c r="S539" s="18"/>
      <c r="T539" s="98"/>
      <c r="U539" s="98"/>
      <c r="V539" s="98"/>
      <c r="W539" s="98"/>
      <c r="X539" s="10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row>
    <row r="540" spans="1:53" s="3" customFormat="1" ht="12.75">
      <c r="A540" s="98"/>
      <c r="B540" s="99"/>
      <c r="C540" s="99"/>
      <c r="D540" s="100"/>
      <c r="E540" s="100"/>
      <c r="F540" s="34"/>
      <c r="G540" s="100"/>
      <c r="H540" s="100"/>
      <c r="I540" s="100"/>
      <c r="J540" s="100"/>
      <c r="K540" s="100"/>
      <c r="L540" s="100"/>
      <c r="M540" s="34"/>
      <c r="N540" s="100"/>
      <c r="O540" s="100"/>
      <c r="P540" s="33"/>
      <c r="Q540" s="34"/>
      <c r="R540" s="34"/>
      <c r="S540" s="18"/>
      <c r="T540" s="98"/>
      <c r="U540" s="98"/>
      <c r="V540" s="98"/>
      <c r="W540" s="98"/>
      <c r="X540" s="10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row>
    <row r="541" spans="1:53" s="3" customFormat="1" ht="12.75">
      <c r="A541" s="98"/>
      <c r="B541" s="99"/>
      <c r="C541" s="99"/>
      <c r="D541" s="100"/>
      <c r="E541" s="100"/>
      <c r="F541" s="34"/>
      <c r="G541" s="100"/>
      <c r="H541" s="100"/>
      <c r="I541" s="100"/>
      <c r="J541" s="100"/>
      <c r="K541" s="100"/>
      <c r="L541" s="100"/>
      <c r="M541" s="34"/>
      <c r="N541" s="100"/>
      <c r="O541" s="100"/>
      <c r="P541" s="33"/>
      <c r="Q541" s="34"/>
      <c r="R541" s="34"/>
      <c r="S541" s="18"/>
      <c r="T541" s="98"/>
      <c r="U541" s="98"/>
      <c r="V541" s="98"/>
      <c r="W541" s="98"/>
      <c r="X541" s="10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row>
    <row r="542" spans="1:53" s="3" customFormat="1" ht="12.75">
      <c r="A542" s="98"/>
      <c r="B542" s="99"/>
      <c r="C542" s="99"/>
      <c r="D542" s="100"/>
      <c r="E542" s="100"/>
      <c r="F542" s="34"/>
      <c r="G542" s="100"/>
      <c r="H542" s="100"/>
      <c r="I542" s="100"/>
      <c r="J542" s="100"/>
      <c r="K542" s="100"/>
      <c r="L542" s="100"/>
      <c r="M542" s="34"/>
      <c r="N542" s="100"/>
      <c r="O542" s="100"/>
      <c r="P542" s="33"/>
      <c r="Q542" s="34"/>
      <c r="R542" s="34"/>
      <c r="S542" s="18"/>
      <c r="T542" s="98"/>
      <c r="U542" s="98"/>
      <c r="V542" s="98"/>
      <c r="W542" s="98"/>
      <c r="X542" s="10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row>
    <row r="543" spans="1:53" s="3" customFormat="1" ht="12.75">
      <c r="A543" s="98"/>
      <c r="B543" s="99"/>
      <c r="C543" s="99"/>
      <c r="D543" s="100"/>
      <c r="E543" s="100"/>
      <c r="F543" s="34"/>
      <c r="G543" s="100"/>
      <c r="H543" s="100"/>
      <c r="I543" s="100"/>
      <c r="J543" s="100"/>
      <c r="K543" s="100"/>
      <c r="L543" s="100"/>
      <c r="M543" s="34"/>
      <c r="N543" s="100"/>
      <c r="O543" s="100"/>
      <c r="P543" s="33"/>
      <c r="Q543" s="34"/>
      <c r="R543" s="34"/>
      <c r="S543" s="18"/>
      <c r="T543" s="98"/>
      <c r="U543" s="98"/>
      <c r="V543" s="98"/>
      <c r="W543" s="98"/>
      <c r="X543" s="10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row>
    <row r="544" spans="1:53" s="3" customFormat="1" ht="12.75">
      <c r="A544" s="98"/>
      <c r="B544" s="99"/>
      <c r="C544" s="99"/>
      <c r="D544" s="100"/>
      <c r="E544" s="100"/>
      <c r="F544" s="34"/>
      <c r="G544" s="100"/>
      <c r="H544" s="100"/>
      <c r="I544" s="100"/>
      <c r="J544" s="100"/>
      <c r="K544" s="100"/>
      <c r="L544" s="100"/>
      <c r="M544" s="34"/>
      <c r="N544" s="100"/>
      <c r="O544" s="100"/>
      <c r="P544" s="33"/>
      <c r="Q544" s="34"/>
      <c r="R544" s="34"/>
      <c r="S544" s="18"/>
      <c r="T544" s="98"/>
      <c r="U544" s="98"/>
      <c r="V544" s="98"/>
      <c r="W544" s="98"/>
      <c r="X544" s="10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row>
    <row r="545" spans="1:53" s="3" customFormat="1" ht="12.75">
      <c r="A545" s="98"/>
      <c r="B545" s="99"/>
      <c r="C545" s="99"/>
      <c r="D545" s="100"/>
      <c r="E545" s="100"/>
      <c r="F545" s="34"/>
      <c r="G545" s="100"/>
      <c r="H545" s="100"/>
      <c r="I545" s="100"/>
      <c r="J545" s="100"/>
      <c r="K545" s="100"/>
      <c r="L545" s="100"/>
      <c r="M545" s="34"/>
      <c r="N545" s="100"/>
      <c r="O545" s="100"/>
      <c r="P545" s="33"/>
      <c r="Q545" s="34"/>
      <c r="R545" s="34"/>
      <c r="S545" s="18"/>
      <c r="T545" s="98"/>
      <c r="U545" s="98"/>
      <c r="V545" s="98"/>
      <c r="W545" s="98"/>
      <c r="X545" s="10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row>
    <row r="546" spans="1:53" s="3" customFormat="1" ht="12.75">
      <c r="A546" s="98"/>
      <c r="B546" s="99"/>
      <c r="C546" s="99"/>
      <c r="D546" s="100"/>
      <c r="E546" s="100"/>
      <c r="F546" s="34"/>
      <c r="G546" s="100"/>
      <c r="H546" s="100"/>
      <c r="I546" s="100"/>
      <c r="J546" s="100"/>
      <c r="K546" s="100"/>
      <c r="L546" s="100"/>
      <c r="M546" s="34"/>
      <c r="N546" s="100"/>
      <c r="O546" s="100"/>
      <c r="P546" s="33"/>
      <c r="Q546" s="34"/>
      <c r="R546" s="34"/>
      <c r="S546" s="18"/>
      <c r="T546" s="98"/>
      <c r="U546" s="98"/>
      <c r="V546" s="98"/>
      <c r="W546" s="98"/>
      <c r="X546" s="10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row>
  </sheetData>
  <sheetProtection selectLockedCells="1" selectUnlockedCells="1"/>
  <autoFilter ref="A5:X327"/>
  <dataValidations count="20">
    <dataValidation type="list" allowBlank="1" showErrorMessage="1" sqref="M227:M229 M398:M546">
      <formula1>country</formula1>
      <formula2>0</formula2>
    </dataValidation>
    <dataValidation type="list" allowBlank="1" showErrorMessage="1" sqref="Q221:Q223 Q227:Q229 Q392:Q546">
      <formula1>rints</formula1>
      <formula2>0</formula2>
    </dataValidation>
    <dataValidation type="list" allowBlank="1" showErrorMessage="1" sqref="F220:F229 F392:F546 F260:F315 F319:F327">
      <formula1>type</formula1>
      <formula2>0</formula2>
    </dataValidation>
    <dataValidation type="list" allowBlank="1" showErrorMessage="1" sqref="T201:T210 T213:T214 T216:T217 T220:T223 T227:T229 T392:T546 T260:T315 T319:T327">
      <formula1>online</formula1>
      <formula2>0</formula2>
    </dataValidation>
    <dataValidation type="list" allowBlank="1" showErrorMessage="1" sqref="S222:S223 S227:S229 S392:S546">
      <formula1>conf</formula1>
      <formula2>0</formula2>
    </dataValidation>
    <dataValidation type="list" allowBlank="1" showErrorMessage="1" sqref="U221:U223 U227:U229 U392:U546 U309:U315">
      <formula1>Scopus</formula1>
      <formula2>0</formula2>
    </dataValidation>
    <dataValidation type="list" allowBlank="1" showErrorMessage="1" sqref="V200:V211 V213:V217 V220:V229 V392:V546 V260:V315 V319:V327">
      <formula1>Google_Scolar</formula1>
      <formula2>0</formula2>
    </dataValidation>
    <dataValidation type="list" allowBlank="1" showErrorMessage="1" sqref="W221:W223 W227:W229 W392:W546 W309:W315">
      <formula1>ERIH</formula1>
      <formula2>0</formula2>
    </dataValidation>
    <dataValidation type="list" operator="equal" allowBlank="1" showErrorMessage="1" sqref="V212 V218:V219 V6:V164 V230:V259 V316:V318 V328:V391">
      <formula1>"Google Scolar"</formula1>
    </dataValidation>
    <dataValidation type="list" allowBlank="1" showErrorMessage="1" sqref="P200:P211 P213:P214 P216:P217 P220:P223 P227:P229 P392:P546 P260:P308 P319:P327">
      <formula1>base</formula1>
      <formula2>0</formula2>
    </dataValidation>
    <dataValidation type="list" allowBlank="1" showErrorMessage="1" sqref="R200:R211 R213:R214 R216:R217 R220:R223 R227:R229 R392:R546 R263:R308 R319:R327">
      <formula1>vak</formula1>
      <formula2>0</formula2>
    </dataValidation>
    <dataValidation type="list" operator="equal" allowBlank="1" showErrorMessage="1" sqref="T211:T212 T215 T218:T219 T224:T226 T6:T200 T230:T259 T316:T318 T328:T391">
      <formula1>online</formula1>
    </dataValidation>
    <dataValidation type="list" operator="equal" allowBlank="1" showErrorMessage="1" sqref="P212 P215 P218:P219 P224:P226 P6:P199 P230:P259 P309:P318 P328:P391">
      <formula1>base</formula1>
    </dataValidation>
    <dataValidation type="list" operator="equal" allowBlank="1" showErrorMessage="1" sqref="R212 R215 R218:R219 R224:R226 R6:R199 R230:R262 R309:R318 R328:R391">
      <formula1>vak</formula1>
    </dataValidation>
    <dataValidation type="list" operator="equal" allowBlank="1" showErrorMessage="1" sqref="U224:U226 U6:U220 U230:U308 U316:U391">
      <formula1>Scopus</formula1>
    </dataValidation>
    <dataValidation type="list" operator="equal" allowBlank="1" showErrorMessage="1" sqref="W224:W226 W6:W220 W230:W308 W316:W391">
      <formula1>ERIH</formula1>
    </dataValidation>
    <dataValidation type="list" operator="equal" allowBlank="1" showErrorMessage="1" sqref="Q224:Q226 Q6:Q220 Q230:Q391">
      <formula1>rints</formula1>
    </dataValidation>
    <dataValidation type="list" operator="equal" allowBlank="1" showErrorMessage="1" sqref="S224:S226 S6:S221 S230:S391">
      <formula1>conf</formula1>
    </dataValidation>
    <dataValidation type="list" operator="equal" allowBlank="1" showErrorMessage="1" sqref="F6:F219 F230:F259 F316:F318 F328:F391">
      <formula1>type</formula1>
    </dataValidation>
    <dataValidation type="list" operator="equal" allowBlank="1" showErrorMessage="1" sqref="M6:M226 M230:M397">
      <formula1>country</formula1>
    </dataValidation>
  </dataValidations>
  <hyperlinks>
    <hyperlink ref="J190" r:id="rId1" display="https://qje.su/selskohozyajstvennye-nauki/moskovskij-ekonomicheskij-zhurnal-10-2020-22/"/>
    <hyperlink ref="K165" r:id="rId2" display="https://www.researchgate.net/publication/346771254_Geochemical_features_of_olivines_from_Northeastern_Phu_Quy_Volcanic_Island_and_their_relation_to_melt_variations_in_the_magma_source#read&#10; &#10;"/>
    <hyperlink ref="J246" r:id="rId3" display="Т. 2299, № 1, с. 070010-1 — 070010-6.&#10;https://doi.org/10.1063/5.0031099"/>
    <hyperlink ref="J307" r:id="rId4" display="https://cloud.mail.ru/stock/a8tGyFTcq1h9D9VK6khUx6Ac"/>
    <hyperlink ref="J299" r:id="rId5" display="https://doi.org/10.5194/egusphere-egu2020-18643"/>
    <hyperlink ref="J295" r:id="rId6" display="https://doi.org/10.5194/egusphere-egu2020-18643"/>
    <hyperlink ref="J321" r:id="rId7" display="С. 237&#10;http://conf.rse.geosmis.ru/thesisshow.aspx?page=174&amp;thesis=8225"/>
    <hyperlink ref="J322" r:id="rId8" display="С. 236&#10;http://conf.rse.geosmis.ru/thesisshow.aspx?page=174&amp;thesis=8386"/>
    <hyperlink ref="J325" r:id="rId9" display="https://agu.confex.com/agu/fm20/meetingapp.cgi/Paper/719577"/>
  </hyperlinks>
  <printOptions/>
  <pageMargins left="0.7" right="0.7" top="0.75" bottom="0.75" header="0.5118055555555555" footer="0.5118055555555555"/>
  <pageSetup horizontalDpi="300" verticalDpi="300" orientation="portrait" paperSize="9" r:id="rId10"/>
</worksheet>
</file>

<file path=xl/worksheets/sheet2.xml><?xml version="1.0" encoding="utf-8"?>
<worksheet xmlns="http://schemas.openxmlformats.org/spreadsheetml/2006/main" xmlns:r="http://schemas.openxmlformats.org/officeDocument/2006/relationships">
  <dimension ref="A1:U421"/>
  <sheetViews>
    <sheetView zoomScale="75" zoomScaleNormal="75" zoomScalePageLayoutView="0" workbookViewId="0" topLeftCell="A1">
      <pane xSplit="2" ySplit="5" topLeftCell="C18" activePane="bottomRight" state="frozen"/>
      <selection pane="topLeft" activeCell="A1" sqref="A1"/>
      <selection pane="topRight" activeCell="C1" sqref="C1"/>
      <selection pane="bottomLeft" activeCell="A18" sqref="A18"/>
      <selection pane="bottomRight" activeCell="A2" sqref="A2"/>
    </sheetView>
  </sheetViews>
  <sheetFormatPr defaultColWidth="9.00390625" defaultRowHeight="12.75"/>
  <cols>
    <col min="1" max="1" width="4.00390625" style="1" customWidth="1"/>
    <col min="2" max="3" width="15.625" style="3" customWidth="1"/>
    <col min="4" max="4" width="26.625" style="3" customWidth="1"/>
    <col min="5" max="5" width="24.125" style="3" customWidth="1"/>
    <col min="6" max="6" width="8.125" style="3" customWidth="1"/>
    <col min="7" max="7" width="16.125" style="3" customWidth="1"/>
    <col min="8" max="8" width="14.125" style="3" customWidth="1"/>
    <col min="9" max="9" width="5.75390625" style="4" customWidth="1"/>
    <col min="10" max="11" width="11.75390625" style="3" customWidth="1"/>
    <col min="12" max="12" width="11.875" style="3" customWidth="1"/>
    <col min="13" max="13" width="6.625" style="3" customWidth="1"/>
    <col min="14" max="14" width="10.125" style="3" customWidth="1"/>
    <col min="15" max="15" width="10.25390625" style="3" customWidth="1"/>
    <col min="16" max="16" width="6.375" style="5" customWidth="1"/>
    <col min="17" max="17" width="6.125" style="5" customWidth="1"/>
    <col min="18" max="18" width="6.375" style="6" customWidth="1"/>
    <col min="19" max="19" width="6.375" style="9" customWidth="1"/>
    <col min="20" max="20" width="6.75390625" style="10" customWidth="1"/>
    <col min="21" max="21" width="17.00390625" style="11" customWidth="1"/>
  </cols>
  <sheetData>
    <row r="1" spans="2:18" ht="12.75" customHeight="1">
      <c r="B1" s="7" t="s">
        <v>891</v>
      </c>
      <c r="C1" s="7"/>
      <c r="D1" s="8"/>
      <c r="E1" s="8"/>
      <c r="F1" s="8"/>
      <c r="G1" s="8"/>
      <c r="H1" s="8"/>
      <c r="I1" s="8"/>
      <c r="J1" s="8"/>
      <c r="K1" s="8"/>
      <c r="L1" s="8"/>
      <c r="M1" s="8"/>
      <c r="N1" s="8"/>
      <c r="O1" s="8"/>
      <c r="P1" s="8"/>
      <c r="R1" s="8"/>
    </row>
    <row r="2" spans="2:18" ht="32.25" customHeight="1">
      <c r="B2" s="7" t="s">
        <v>0</v>
      </c>
      <c r="C2" s="7"/>
      <c r="D2" s="13" t="s">
        <v>2</v>
      </c>
      <c r="E2" s="13"/>
      <c r="F2" s="8"/>
      <c r="G2" s="8"/>
      <c r="H2" s="8"/>
      <c r="I2" s="8"/>
      <c r="J2" s="8"/>
      <c r="K2" s="8"/>
      <c r="L2" s="8"/>
      <c r="M2" s="8"/>
      <c r="N2" s="8"/>
      <c r="O2" s="8"/>
      <c r="P2" s="8"/>
      <c r="R2" s="8"/>
    </row>
    <row r="3" spans="2:18" ht="12.75">
      <c r="B3" s="7"/>
      <c r="C3" s="7"/>
      <c r="D3" s="13"/>
      <c r="E3" s="13"/>
      <c r="F3" s="8"/>
      <c r="G3" s="8"/>
      <c r="H3" s="8"/>
      <c r="I3" s="8">
        <f>SUBTOTAL(3,I6:I19)</f>
        <v>14</v>
      </c>
      <c r="J3" s="8"/>
      <c r="K3" s="8"/>
      <c r="L3" s="8"/>
      <c r="M3" s="8"/>
      <c r="N3" s="8"/>
      <c r="O3" s="8"/>
      <c r="P3" s="8"/>
      <c r="R3" s="8"/>
    </row>
    <row r="4" spans="1:21" s="19" customFormat="1" ht="169.5" customHeight="1">
      <c r="A4" s="15" t="s">
        <v>3</v>
      </c>
      <c r="B4" s="16" t="s">
        <v>4</v>
      </c>
      <c r="C4" s="16" t="s">
        <v>5</v>
      </c>
      <c r="D4" s="16" t="s">
        <v>6</v>
      </c>
      <c r="E4" s="16" t="s">
        <v>7</v>
      </c>
      <c r="F4" s="16" t="s">
        <v>8</v>
      </c>
      <c r="G4" s="16" t="s">
        <v>9</v>
      </c>
      <c r="H4" s="16" t="s">
        <v>10</v>
      </c>
      <c r="I4" s="16" t="s">
        <v>11</v>
      </c>
      <c r="J4" s="16" t="s">
        <v>12</v>
      </c>
      <c r="K4" s="16" t="s">
        <v>13</v>
      </c>
      <c r="L4" s="16" t="s">
        <v>14</v>
      </c>
      <c r="M4" s="16" t="s">
        <v>15</v>
      </c>
      <c r="N4" s="16" t="s">
        <v>16</v>
      </c>
      <c r="O4" s="16" t="s">
        <v>892</v>
      </c>
      <c r="P4" s="16" t="s">
        <v>893</v>
      </c>
      <c r="Q4" s="16" t="s">
        <v>19</v>
      </c>
      <c r="R4" s="17" t="s">
        <v>20</v>
      </c>
      <c r="S4" s="17" t="s">
        <v>21</v>
      </c>
      <c r="T4" s="17" t="s">
        <v>22</v>
      </c>
      <c r="U4" s="18" t="s">
        <v>26</v>
      </c>
    </row>
    <row r="5" spans="1:21" s="23" customFormat="1" ht="12.75">
      <c r="A5" s="20">
        <v>1</v>
      </c>
      <c r="B5" s="20" t="s">
        <v>27</v>
      </c>
      <c r="C5" s="20">
        <v>3</v>
      </c>
      <c r="D5" s="20">
        <v>4</v>
      </c>
      <c r="E5" s="20">
        <v>5</v>
      </c>
      <c r="F5" s="21">
        <v>6</v>
      </c>
      <c r="G5" s="21">
        <v>7</v>
      </c>
      <c r="H5" s="21">
        <v>8</v>
      </c>
      <c r="I5" s="21">
        <v>9</v>
      </c>
      <c r="J5" s="21">
        <v>10</v>
      </c>
      <c r="K5" s="21">
        <v>11</v>
      </c>
      <c r="L5" s="21">
        <v>12</v>
      </c>
      <c r="M5" s="21">
        <v>13</v>
      </c>
      <c r="N5" s="21">
        <v>14</v>
      </c>
      <c r="O5" s="21">
        <v>15</v>
      </c>
      <c r="P5" s="22">
        <v>16</v>
      </c>
      <c r="Q5" s="22">
        <v>17</v>
      </c>
      <c r="R5" s="21">
        <v>18</v>
      </c>
      <c r="S5" s="21">
        <v>19</v>
      </c>
      <c r="T5" s="21">
        <v>20</v>
      </c>
      <c r="U5" s="21">
        <v>21</v>
      </c>
    </row>
    <row r="6" spans="1:21" s="3" customFormat="1" ht="84">
      <c r="A6" s="32">
        <v>1</v>
      </c>
      <c r="B6" s="36" t="s">
        <v>894</v>
      </c>
      <c r="C6" s="36"/>
      <c r="D6" s="32" t="s">
        <v>895</v>
      </c>
      <c r="E6" s="32"/>
      <c r="F6" s="32" t="s">
        <v>28</v>
      </c>
      <c r="G6" s="32" t="s">
        <v>896</v>
      </c>
      <c r="H6" s="37" t="s">
        <v>897</v>
      </c>
      <c r="I6" s="32">
        <v>2010</v>
      </c>
      <c r="K6" s="38" t="s">
        <v>898</v>
      </c>
      <c r="L6" s="34" t="s">
        <v>899</v>
      </c>
      <c r="M6" s="32" t="s">
        <v>32</v>
      </c>
      <c r="N6" s="39" t="s">
        <v>630</v>
      </c>
      <c r="O6" s="36" t="s">
        <v>900</v>
      </c>
      <c r="P6" s="32" t="s">
        <v>49</v>
      </c>
      <c r="Q6" s="40" t="s">
        <v>35</v>
      </c>
      <c r="R6" s="40" t="s">
        <v>36</v>
      </c>
      <c r="S6" s="34"/>
      <c r="T6" s="32"/>
      <c r="U6" s="41" t="s">
        <v>901</v>
      </c>
    </row>
    <row r="7" spans="1:21" ht="63">
      <c r="A7" s="42">
        <v>2</v>
      </c>
      <c r="B7" s="43" t="s">
        <v>902</v>
      </c>
      <c r="C7" s="43"/>
      <c r="D7" s="32" t="s">
        <v>903</v>
      </c>
      <c r="E7" s="32"/>
      <c r="F7" s="32" t="s">
        <v>28</v>
      </c>
      <c r="G7" s="32" t="s">
        <v>904</v>
      </c>
      <c r="H7" s="32" t="s">
        <v>905</v>
      </c>
      <c r="I7" s="44">
        <v>2008</v>
      </c>
      <c r="J7" s="32" t="s">
        <v>906</v>
      </c>
      <c r="K7" s="32"/>
      <c r="L7" s="32" t="s">
        <v>907</v>
      </c>
      <c r="M7" s="32" t="s">
        <v>32</v>
      </c>
      <c r="N7" s="32" t="s">
        <v>908</v>
      </c>
      <c r="O7" s="32" t="s">
        <v>909</v>
      </c>
      <c r="P7" s="45" t="s">
        <v>30</v>
      </c>
      <c r="Q7" s="40" t="s">
        <v>35</v>
      </c>
      <c r="R7" s="40" t="s">
        <v>36</v>
      </c>
      <c r="S7" s="34"/>
      <c r="T7" s="32"/>
      <c r="U7" s="41" t="s">
        <v>910</v>
      </c>
    </row>
    <row r="8" spans="1:21" ht="126">
      <c r="A8" s="42">
        <v>3</v>
      </c>
      <c r="B8" s="43" t="s">
        <v>911</v>
      </c>
      <c r="C8" s="32" t="s">
        <v>912</v>
      </c>
      <c r="D8" s="32" t="s">
        <v>913</v>
      </c>
      <c r="E8" s="32" t="s">
        <v>914</v>
      </c>
      <c r="F8" s="32" t="s">
        <v>28</v>
      </c>
      <c r="G8" s="32" t="s">
        <v>499</v>
      </c>
      <c r="H8" s="32" t="s">
        <v>219</v>
      </c>
      <c r="I8" s="44">
        <v>2009</v>
      </c>
      <c r="J8" s="32" t="s">
        <v>915</v>
      </c>
      <c r="K8" s="32" t="s">
        <v>916</v>
      </c>
      <c r="L8" s="32" t="s">
        <v>907</v>
      </c>
      <c r="M8" s="32" t="s">
        <v>32</v>
      </c>
      <c r="N8" s="32" t="s">
        <v>503</v>
      </c>
      <c r="O8" s="32" t="s">
        <v>917</v>
      </c>
      <c r="P8" s="45" t="s">
        <v>918</v>
      </c>
      <c r="Q8" s="40" t="s">
        <v>35</v>
      </c>
      <c r="R8" s="40" t="s">
        <v>36</v>
      </c>
      <c r="S8" s="34"/>
      <c r="T8" s="32"/>
      <c r="U8" s="41" t="s">
        <v>919</v>
      </c>
    </row>
    <row r="9" spans="1:21" ht="126">
      <c r="A9" s="42">
        <v>4</v>
      </c>
      <c r="B9" s="18" t="s">
        <v>920</v>
      </c>
      <c r="C9" s="32" t="s">
        <v>921</v>
      </c>
      <c r="D9" s="46" t="s">
        <v>922</v>
      </c>
      <c r="E9" s="34" t="s">
        <v>923</v>
      </c>
      <c r="F9" s="32" t="s">
        <v>28</v>
      </c>
      <c r="G9" s="34" t="s">
        <v>924</v>
      </c>
      <c r="H9" s="32" t="s">
        <v>925</v>
      </c>
      <c r="I9" s="44">
        <v>2010</v>
      </c>
      <c r="J9" s="34" t="s">
        <v>926</v>
      </c>
      <c r="K9" s="32" t="s">
        <v>927</v>
      </c>
      <c r="L9" s="34" t="s">
        <v>928</v>
      </c>
      <c r="M9" s="32" t="s">
        <v>32</v>
      </c>
      <c r="N9" s="34" t="s">
        <v>929</v>
      </c>
      <c r="O9" s="34" t="s">
        <v>930</v>
      </c>
      <c r="P9" s="34" t="s">
        <v>30</v>
      </c>
      <c r="Q9" s="40" t="s">
        <v>35</v>
      </c>
      <c r="R9" s="40" t="s">
        <v>36</v>
      </c>
      <c r="S9" s="34"/>
      <c r="T9" s="32"/>
      <c r="U9" s="47" t="s">
        <v>931</v>
      </c>
    </row>
    <row r="10" spans="1:21" ht="52.5">
      <c r="A10" s="42">
        <v>5</v>
      </c>
      <c r="B10" s="48" t="s">
        <v>932</v>
      </c>
      <c r="C10" s="48"/>
      <c r="D10" s="32" t="s">
        <v>933</v>
      </c>
      <c r="F10" s="32" t="s">
        <v>28</v>
      </c>
      <c r="G10" s="32" t="s">
        <v>934</v>
      </c>
      <c r="H10" s="32" t="s">
        <v>935</v>
      </c>
      <c r="I10" s="44">
        <v>2008</v>
      </c>
      <c r="J10" s="32" t="s">
        <v>936</v>
      </c>
      <c r="K10" s="32"/>
      <c r="L10" s="32" t="s">
        <v>937</v>
      </c>
      <c r="M10" s="32" t="s">
        <v>32</v>
      </c>
      <c r="N10" s="32" t="s">
        <v>938</v>
      </c>
      <c r="O10" s="32" t="s">
        <v>30</v>
      </c>
      <c r="P10" s="32" t="s">
        <v>30</v>
      </c>
      <c r="Q10" s="40" t="s">
        <v>35</v>
      </c>
      <c r="R10" s="40" t="s">
        <v>36</v>
      </c>
      <c r="S10" s="34"/>
      <c r="T10" s="32"/>
      <c r="U10" s="49"/>
    </row>
    <row r="11" spans="1:21" s="3" customFormat="1" ht="52.5">
      <c r="A11" s="32">
        <v>6</v>
      </c>
      <c r="B11" s="43" t="s">
        <v>939</v>
      </c>
      <c r="C11" s="32" t="s">
        <v>940</v>
      </c>
      <c r="D11" s="32" t="s">
        <v>941</v>
      </c>
      <c r="E11" s="32" t="s">
        <v>942</v>
      </c>
      <c r="F11" s="32" t="s">
        <v>28</v>
      </c>
      <c r="G11" s="32" t="s">
        <v>499</v>
      </c>
      <c r="H11" s="32" t="s">
        <v>219</v>
      </c>
      <c r="I11" s="32">
        <v>2010</v>
      </c>
      <c r="J11" s="32" t="s">
        <v>943</v>
      </c>
      <c r="K11" s="32" t="s">
        <v>944</v>
      </c>
      <c r="L11" s="32" t="s">
        <v>945</v>
      </c>
      <c r="M11" s="32" t="s">
        <v>32</v>
      </c>
      <c r="N11" s="32" t="s">
        <v>946</v>
      </c>
      <c r="O11" s="32" t="s">
        <v>947</v>
      </c>
      <c r="P11" s="33" t="s">
        <v>49</v>
      </c>
      <c r="Q11" s="32" t="s">
        <v>35</v>
      </c>
      <c r="R11" s="34" t="s">
        <v>36</v>
      </c>
      <c r="S11" s="34"/>
      <c r="T11" s="32"/>
      <c r="U11" s="47"/>
    </row>
    <row r="12" spans="1:21" s="3" customFormat="1" ht="73.5">
      <c r="A12" s="32">
        <v>7</v>
      </c>
      <c r="B12" s="43" t="s">
        <v>948</v>
      </c>
      <c r="C12" s="43"/>
      <c r="D12" s="48" t="s">
        <v>949</v>
      </c>
      <c r="E12" s="48"/>
      <c r="F12" s="32" t="s">
        <v>28</v>
      </c>
      <c r="G12" s="32" t="s">
        <v>950</v>
      </c>
      <c r="H12" s="32"/>
      <c r="I12" s="32">
        <v>2009</v>
      </c>
      <c r="J12" s="32" t="s">
        <v>951</v>
      </c>
      <c r="K12" s="32"/>
      <c r="L12" s="32" t="s">
        <v>952</v>
      </c>
      <c r="M12" s="32" t="s">
        <v>72</v>
      </c>
      <c r="N12" s="32"/>
      <c r="O12" s="32" t="s">
        <v>953</v>
      </c>
      <c r="P12" s="32" t="s">
        <v>49</v>
      </c>
      <c r="Q12" s="32" t="s">
        <v>30</v>
      </c>
      <c r="R12" s="32" t="s">
        <v>36</v>
      </c>
      <c r="S12" s="34"/>
      <c r="T12" s="32"/>
      <c r="U12" s="47"/>
    </row>
    <row r="13" spans="1:21" s="3" customFormat="1" ht="84">
      <c r="A13" s="32">
        <v>8</v>
      </c>
      <c r="B13" s="43" t="s">
        <v>954</v>
      </c>
      <c r="C13" s="32" t="s">
        <v>955</v>
      </c>
      <c r="D13" s="32" t="s">
        <v>956</v>
      </c>
      <c r="E13" s="32" t="s">
        <v>957</v>
      </c>
      <c r="F13" s="32" t="s">
        <v>28</v>
      </c>
      <c r="G13" s="32" t="s">
        <v>958</v>
      </c>
      <c r="H13" s="32" t="s">
        <v>959</v>
      </c>
      <c r="I13" s="32">
        <v>2010</v>
      </c>
      <c r="J13" s="32" t="s">
        <v>960</v>
      </c>
      <c r="K13" s="32"/>
      <c r="L13" s="32" t="s">
        <v>961</v>
      </c>
      <c r="M13" s="32" t="s">
        <v>32</v>
      </c>
      <c r="N13" s="32" t="s">
        <v>962</v>
      </c>
      <c r="O13" s="32" t="s">
        <v>963</v>
      </c>
      <c r="P13" s="32" t="s">
        <v>30</v>
      </c>
      <c r="Q13" s="32" t="s">
        <v>35</v>
      </c>
      <c r="R13" s="32" t="s">
        <v>36</v>
      </c>
      <c r="S13" s="34"/>
      <c r="T13" s="32"/>
      <c r="U13" s="47"/>
    </row>
    <row r="14" spans="1:21" s="10" customFormat="1" ht="52.5">
      <c r="A14" s="42">
        <v>9</v>
      </c>
      <c r="B14" s="43" t="s">
        <v>964</v>
      </c>
      <c r="C14" s="43"/>
      <c r="D14" s="32" t="s">
        <v>965</v>
      </c>
      <c r="E14" s="32"/>
      <c r="F14" s="32" t="s">
        <v>28</v>
      </c>
      <c r="G14" s="32" t="s">
        <v>966</v>
      </c>
      <c r="H14" s="40" t="s">
        <v>967</v>
      </c>
      <c r="I14" s="44">
        <v>2008</v>
      </c>
      <c r="J14" s="32" t="s">
        <v>968</v>
      </c>
      <c r="K14" s="32"/>
      <c r="L14" s="32" t="s">
        <v>969</v>
      </c>
      <c r="M14" s="32" t="s">
        <v>32</v>
      </c>
      <c r="N14" s="32" t="s">
        <v>253</v>
      </c>
      <c r="O14" s="40" t="s">
        <v>30</v>
      </c>
      <c r="P14" s="32" t="s">
        <v>30</v>
      </c>
      <c r="Q14" s="40" t="s">
        <v>35</v>
      </c>
      <c r="R14" s="40" t="s">
        <v>36</v>
      </c>
      <c r="S14" s="34"/>
      <c r="T14" s="32"/>
      <c r="U14" s="49"/>
    </row>
    <row r="15" spans="1:21" ht="52.5">
      <c r="A15" s="42">
        <v>10</v>
      </c>
      <c r="B15" s="50" t="s">
        <v>970</v>
      </c>
      <c r="C15" s="50"/>
      <c r="D15" s="32" t="s">
        <v>971</v>
      </c>
      <c r="E15" s="32" t="s">
        <v>972</v>
      </c>
      <c r="F15" s="32" t="s">
        <v>28</v>
      </c>
      <c r="G15" s="40" t="s">
        <v>973</v>
      </c>
      <c r="H15" s="40" t="s">
        <v>974</v>
      </c>
      <c r="I15" s="44">
        <v>2009</v>
      </c>
      <c r="J15" s="32" t="s">
        <v>975</v>
      </c>
      <c r="K15" s="32"/>
      <c r="L15" s="32" t="s">
        <v>976</v>
      </c>
      <c r="M15" s="32" t="s">
        <v>72</v>
      </c>
      <c r="N15" s="32" t="s">
        <v>977</v>
      </c>
      <c r="O15" s="40" t="s">
        <v>978</v>
      </c>
      <c r="P15" s="32" t="s">
        <v>30</v>
      </c>
      <c r="Q15" s="40" t="s">
        <v>30</v>
      </c>
      <c r="R15" s="40" t="s">
        <v>30</v>
      </c>
      <c r="S15" s="34"/>
      <c r="T15" s="32"/>
      <c r="U15" s="49"/>
    </row>
    <row r="16" spans="1:21" ht="52.5">
      <c r="A16" s="42">
        <v>11</v>
      </c>
      <c r="B16" s="43" t="s">
        <v>979</v>
      </c>
      <c r="C16" s="43"/>
      <c r="D16" s="32" t="s">
        <v>980</v>
      </c>
      <c r="E16" s="32"/>
      <c r="F16" s="32" t="s">
        <v>890</v>
      </c>
      <c r="G16" s="32" t="s">
        <v>981</v>
      </c>
      <c r="H16" s="40" t="s">
        <v>30</v>
      </c>
      <c r="I16" s="44">
        <v>2009</v>
      </c>
      <c r="J16" s="32" t="s">
        <v>982</v>
      </c>
      <c r="K16" s="32"/>
      <c r="L16" s="32" t="s">
        <v>983</v>
      </c>
      <c r="M16" s="32" t="s">
        <v>32</v>
      </c>
      <c r="N16" s="40" t="s">
        <v>978</v>
      </c>
      <c r="O16" s="40"/>
      <c r="P16" s="32" t="s">
        <v>30</v>
      </c>
      <c r="Q16" s="40" t="s">
        <v>30</v>
      </c>
      <c r="R16" s="40" t="s">
        <v>30</v>
      </c>
      <c r="S16" s="34"/>
      <c r="T16" s="32"/>
      <c r="U16" s="49"/>
    </row>
    <row r="17" spans="1:21" ht="73.5">
      <c r="A17" s="42">
        <v>12</v>
      </c>
      <c r="B17" s="43" t="s">
        <v>984</v>
      </c>
      <c r="C17" s="43"/>
      <c r="D17" s="32" t="s">
        <v>985</v>
      </c>
      <c r="E17" s="32"/>
      <c r="F17" s="32" t="s">
        <v>986</v>
      </c>
      <c r="G17" s="31"/>
      <c r="H17" s="32" t="s">
        <v>987</v>
      </c>
      <c r="I17" s="44">
        <v>2009</v>
      </c>
      <c r="J17" s="32" t="s">
        <v>988</v>
      </c>
      <c r="K17" s="32"/>
      <c r="L17" s="32" t="s">
        <v>989</v>
      </c>
      <c r="M17" s="32" t="s">
        <v>72</v>
      </c>
      <c r="N17" s="31"/>
      <c r="O17" s="40" t="s">
        <v>990</v>
      </c>
      <c r="P17" s="32" t="s">
        <v>30</v>
      </c>
      <c r="Q17" s="40" t="s">
        <v>30</v>
      </c>
      <c r="R17" s="40" t="s">
        <v>30</v>
      </c>
      <c r="S17" s="34"/>
      <c r="T17" s="32"/>
      <c r="U17" s="49"/>
    </row>
    <row r="18" spans="1:21" ht="94.5">
      <c r="A18" s="42">
        <v>13</v>
      </c>
      <c r="B18" s="43" t="s">
        <v>991</v>
      </c>
      <c r="C18" s="43"/>
      <c r="D18" s="32" t="s">
        <v>992</v>
      </c>
      <c r="E18" s="32"/>
      <c r="F18" s="32" t="s">
        <v>993</v>
      </c>
      <c r="G18" s="31"/>
      <c r="H18" s="32" t="s">
        <v>994</v>
      </c>
      <c r="I18" s="44">
        <v>2009</v>
      </c>
      <c r="J18" s="32" t="s">
        <v>995</v>
      </c>
      <c r="K18" s="32"/>
      <c r="L18" s="32" t="s">
        <v>996</v>
      </c>
      <c r="M18" s="32" t="s">
        <v>72</v>
      </c>
      <c r="N18" s="31"/>
      <c r="O18" s="40" t="s">
        <v>978</v>
      </c>
      <c r="P18" s="32" t="s">
        <v>30</v>
      </c>
      <c r="Q18" s="40" t="s">
        <v>30</v>
      </c>
      <c r="R18" s="40" t="s">
        <v>30</v>
      </c>
      <c r="S18" s="34">
        <v>1</v>
      </c>
      <c r="T18" s="32"/>
      <c r="U18" s="49"/>
    </row>
    <row r="19" spans="1:21" ht="73.5">
      <c r="A19" s="42">
        <v>14</v>
      </c>
      <c r="B19" s="43" t="s">
        <v>997</v>
      </c>
      <c r="C19" s="43"/>
      <c r="D19" s="32" t="s">
        <v>998</v>
      </c>
      <c r="E19" s="32"/>
      <c r="F19" s="32" t="s">
        <v>999</v>
      </c>
      <c r="G19" s="32" t="s">
        <v>1000</v>
      </c>
      <c r="H19" s="31"/>
      <c r="I19" s="44">
        <v>2009</v>
      </c>
      <c r="J19" s="32" t="s">
        <v>1001</v>
      </c>
      <c r="K19" s="32"/>
      <c r="L19" s="32" t="s">
        <v>1002</v>
      </c>
      <c r="M19" s="32" t="s">
        <v>72</v>
      </c>
      <c r="N19" s="31"/>
      <c r="O19" s="40" t="s">
        <v>978</v>
      </c>
      <c r="P19" s="32" t="s">
        <v>30</v>
      </c>
      <c r="Q19" s="40" t="s">
        <v>30</v>
      </c>
      <c r="R19" s="40" t="s">
        <v>30</v>
      </c>
      <c r="S19" s="34">
        <v>2</v>
      </c>
      <c r="T19" s="44" t="s">
        <v>1003</v>
      </c>
      <c r="U19" s="41"/>
    </row>
    <row r="20" spans="1:20" ht="12.75">
      <c r="A20" s="51"/>
      <c r="C20" s="52"/>
      <c r="D20" s="52"/>
      <c r="E20" s="52"/>
      <c r="F20" s="52"/>
      <c r="G20" s="53"/>
      <c r="H20" s="52"/>
      <c r="I20" s="54"/>
      <c r="J20" s="52"/>
      <c r="K20" s="52"/>
      <c r="L20" s="52"/>
      <c r="M20" s="52"/>
      <c r="N20" s="52"/>
      <c r="O20" s="52"/>
      <c r="P20" s="52"/>
      <c r="Q20" s="55"/>
      <c r="R20" s="9"/>
      <c r="S20" s="53"/>
      <c r="T20" s="52"/>
    </row>
    <row r="21" spans="1:21" s="59" customFormat="1" ht="27" customHeight="1">
      <c r="A21" s="56"/>
      <c r="B21" s="167" t="s">
        <v>1004</v>
      </c>
      <c r="C21" s="167"/>
      <c r="D21" s="167"/>
      <c r="E21" s="167"/>
      <c r="F21" s="167"/>
      <c r="G21" s="167"/>
      <c r="H21" s="167"/>
      <c r="I21" s="167"/>
      <c r="J21" s="167"/>
      <c r="K21" s="57"/>
      <c r="L21" s="52"/>
      <c r="M21" s="52"/>
      <c r="N21" s="52"/>
      <c r="O21" s="52"/>
      <c r="P21" s="52"/>
      <c r="Q21" s="55"/>
      <c r="R21" s="52"/>
      <c r="S21" s="53"/>
      <c r="T21" s="52"/>
      <c r="U21" s="58"/>
    </row>
    <row r="22" spans="1:21" s="59" customFormat="1" ht="41.25" customHeight="1">
      <c r="A22" s="56"/>
      <c r="B22" s="168" t="s">
        <v>1005</v>
      </c>
      <c r="C22" s="168"/>
      <c r="D22" s="168"/>
      <c r="E22" s="168"/>
      <c r="F22" s="168"/>
      <c r="G22" s="168"/>
      <c r="H22" s="168"/>
      <c r="I22" s="168"/>
      <c r="J22" s="168"/>
      <c r="K22" s="57"/>
      <c r="L22" s="52"/>
      <c r="M22" s="52"/>
      <c r="N22" s="52"/>
      <c r="O22" s="52"/>
      <c r="P22" s="52"/>
      <c r="Q22" s="55"/>
      <c r="R22" s="52"/>
      <c r="S22" s="53"/>
      <c r="T22" s="52"/>
      <c r="U22" s="58"/>
    </row>
    <row r="23" spans="1:21" s="59" customFormat="1" ht="28.5" customHeight="1">
      <c r="A23" s="56"/>
      <c r="B23" s="166" t="s">
        <v>1006</v>
      </c>
      <c r="C23" s="166"/>
      <c r="D23" s="166"/>
      <c r="E23" s="166"/>
      <c r="F23" s="166"/>
      <c r="G23" s="166"/>
      <c r="H23" s="166"/>
      <c r="I23" s="166"/>
      <c r="J23" s="166"/>
      <c r="K23" s="52"/>
      <c r="L23" s="52"/>
      <c r="M23" s="52"/>
      <c r="N23" s="52"/>
      <c r="O23" s="52"/>
      <c r="P23" s="52"/>
      <c r="Q23" s="55"/>
      <c r="R23" s="52"/>
      <c r="S23" s="53"/>
      <c r="T23" s="52"/>
      <c r="U23" s="58"/>
    </row>
    <row r="24" spans="1:21" s="59" customFormat="1" ht="57" customHeight="1">
      <c r="A24" s="60"/>
      <c r="B24" s="166" t="s">
        <v>1007</v>
      </c>
      <c r="C24" s="166"/>
      <c r="D24" s="166"/>
      <c r="E24" s="166"/>
      <c r="F24" s="166"/>
      <c r="G24" s="166"/>
      <c r="H24" s="166"/>
      <c r="I24" s="166"/>
      <c r="J24" s="166"/>
      <c r="K24" s="52"/>
      <c r="L24" s="52"/>
      <c r="M24" s="61"/>
      <c r="N24" s="61"/>
      <c r="O24" s="61"/>
      <c r="P24" s="5"/>
      <c r="Q24" s="5"/>
      <c r="R24" s="5"/>
      <c r="S24" s="53"/>
      <c r="T24" s="52"/>
      <c r="U24" s="58"/>
    </row>
    <row r="25" spans="1:21" s="59" customFormat="1" ht="28.5" customHeight="1">
      <c r="A25" s="60"/>
      <c r="B25" s="166" t="s">
        <v>1008</v>
      </c>
      <c r="C25" s="166"/>
      <c r="D25" s="166"/>
      <c r="E25" s="166"/>
      <c r="F25" s="166"/>
      <c r="G25" s="166"/>
      <c r="H25" s="166"/>
      <c r="I25" s="166"/>
      <c r="J25" s="166"/>
      <c r="K25" s="52"/>
      <c r="L25" s="52"/>
      <c r="M25" s="61"/>
      <c r="N25" s="61"/>
      <c r="O25" s="61"/>
      <c r="P25" s="5"/>
      <c r="Q25" s="5"/>
      <c r="R25" s="5"/>
      <c r="S25" s="53"/>
      <c r="T25" s="52"/>
      <c r="U25" s="58"/>
    </row>
    <row r="26" spans="1:21" s="59" customFormat="1" ht="62.25" customHeight="1">
      <c r="A26" s="56"/>
      <c r="B26" s="166" t="s">
        <v>1009</v>
      </c>
      <c r="C26" s="166"/>
      <c r="D26" s="166"/>
      <c r="E26" s="166"/>
      <c r="F26" s="166"/>
      <c r="G26" s="166"/>
      <c r="H26" s="166"/>
      <c r="I26" s="166"/>
      <c r="J26" s="166"/>
      <c r="K26" s="52"/>
      <c r="L26" s="52"/>
      <c r="M26" s="52"/>
      <c r="N26" s="52"/>
      <c r="O26" s="52"/>
      <c r="P26" s="52"/>
      <c r="Q26" s="55"/>
      <c r="R26" s="52"/>
      <c r="S26" s="53"/>
      <c r="T26" s="52"/>
      <c r="U26" s="58"/>
    </row>
    <row r="27" spans="1:21" s="59" customFormat="1" ht="50.25" customHeight="1">
      <c r="A27" s="56"/>
      <c r="B27" s="166" t="s">
        <v>1010</v>
      </c>
      <c r="C27" s="166"/>
      <c r="D27" s="166"/>
      <c r="E27" s="166"/>
      <c r="F27" s="166"/>
      <c r="G27" s="166"/>
      <c r="H27" s="166"/>
      <c r="I27" s="166"/>
      <c r="J27" s="166"/>
      <c r="K27" s="52"/>
      <c r="L27" s="52"/>
      <c r="M27" s="52"/>
      <c r="N27" s="52"/>
      <c r="O27" s="52"/>
      <c r="P27" s="52"/>
      <c r="Q27" s="55"/>
      <c r="R27" s="52"/>
      <c r="S27" s="53"/>
      <c r="T27" s="52"/>
      <c r="U27" s="58"/>
    </row>
    <row r="28" spans="1:21" s="59" customFormat="1" ht="21" customHeight="1">
      <c r="A28" s="60"/>
      <c r="B28" s="166" t="s">
        <v>1011</v>
      </c>
      <c r="C28" s="166"/>
      <c r="D28" s="166"/>
      <c r="E28" s="166"/>
      <c r="F28" s="166"/>
      <c r="G28" s="166"/>
      <c r="H28" s="166"/>
      <c r="I28" s="166"/>
      <c r="J28" s="166"/>
      <c r="K28" s="52"/>
      <c r="L28" s="61"/>
      <c r="M28" s="61"/>
      <c r="N28" s="61"/>
      <c r="O28" s="61"/>
      <c r="P28" s="5"/>
      <c r="Q28" s="5"/>
      <c r="R28" s="5"/>
      <c r="S28" s="53"/>
      <c r="T28" s="52"/>
      <c r="U28" s="58"/>
    </row>
    <row r="29" spans="19:20" ht="12.75">
      <c r="S29" s="53"/>
      <c r="T29" s="52"/>
    </row>
    <row r="30" spans="19:20" ht="12.75">
      <c r="S30" s="53"/>
      <c r="T30" s="52"/>
    </row>
    <row r="31" spans="19:20" ht="12.75">
      <c r="S31" s="53"/>
      <c r="T31" s="52"/>
    </row>
    <row r="32" spans="19:20" ht="12.75">
      <c r="S32" s="53"/>
      <c r="T32" s="52"/>
    </row>
    <row r="33" spans="19:20" ht="12.75">
      <c r="S33" s="53"/>
      <c r="T33" s="52"/>
    </row>
    <row r="34" spans="19:20" ht="12.75">
      <c r="S34" s="53"/>
      <c r="T34" s="52"/>
    </row>
    <row r="35" spans="19:20" ht="12.75">
      <c r="S35" s="53"/>
      <c r="T35" s="52"/>
    </row>
    <row r="36" spans="19:20" ht="12.75">
      <c r="S36" s="53"/>
      <c r="T36" s="52"/>
    </row>
    <row r="37" spans="19:20" ht="12.75">
      <c r="S37" s="53"/>
      <c r="T37" s="52"/>
    </row>
    <row r="38" spans="19:20" ht="12.75">
      <c r="S38" s="53"/>
      <c r="T38" s="52"/>
    </row>
    <row r="39" spans="19:20" ht="12.75">
      <c r="S39" s="53"/>
      <c r="T39" s="52"/>
    </row>
    <row r="40" spans="19:20" ht="12.75">
      <c r="S40" s="53"/>
      <c r="T40" s="52"/>
    </row>
    <row r="41" spans="19:20" ht="12.75">
      <c r="S41" s="53"/>
      <c r="T41" s="52"/>
    </row>
    <row r="42" spans="19:20" ht="12.75">
      <c r="S42" s="53"/>
      <c r="T42" s="52"/>
    </row>
    <row r="43" spans="19:20" ht="12.75">
      <c r="S43" s="53"/>
      <c r="T43" s="52"/>
    </row>
    <row r="44" spans="19:20" ht="12.75">
      <c r="S44" s="53"/>
      <c r="T44" s="52"/>
    </row>
    <row r="45" spans="19:20" ht="12.75">
      <c r="S45" s="53"/>
      <c r="T45" s="52"/>
    </row>
    <row r="46" spans="19:20" ht="12.75">
      <c r="S46" s="53"/>
      <c r="T46" s="52"/>
    </row>
    <row r="47" spans="19:20" ht="12.75">
      <c r="S47" s="53"/>
      <c r="T47" s="52"/>
    </row>
    <row r="48" spans="19:20" ht="12.75">
      <c r="S48" s="53"/>
      <c r="T48" s="52"/>
    </row>
    <row r="49" spans="19:20" ht="12.75">
      <c r="S49" s="53"/>
      <c r="T49" s="52"/>
    </row>
    <row r="50" spans="19:20" ht="12.75">
      <c r="S50" s="53"/>
      <c r="T50" s="52"/>
    </row>
    <row r="51" spans="19:20" ht="12.75">
      <c r="S51" s="53"/>
      <c r="T51" s="52"/>
    </row>
    <row r="52" spans="19:20" ht="12.75">
      <c r="S52" s="53"/>
      <c r="T52" s="52"/>
    </row>
    <row r="53" spans="19:20" ht="12.75">
      <c r="S53" s="53"/>
      <c r="T53" s="52"/>
    </row>
    <row r="54" spans="19:20" ht="12.75">
      <c r="S54" s="53"/>
      <c r="T54" s="52"/>
    </row>
    <row r="55" spans="19:20" ht="12.75">
      <c r="S55" s="53"/>
      <c r="T55" s="52"/>
    </row>
    <row r="56" spans="19:20" ht="12.75">
      <c r="S56" s="53"/>
      <c r="T56" s="52"/>
    </row>
    <row r="57" spans="19:20" ht="12.75">
      <c r="S57" s="53"/>
      <c r="T57" s="52"/>
    </row>
    <row r="58" spans="19:20" ht="12.75">
      <c r="S58" s="53"/>
      <c r="T58" s="52"/>
    </row>
    <row r="59" spans="19:20" ht="12.75">
      <c r="S59" s="53"/>
      <c r="T59" s="52"/>
    </row>
    <row r="60" spans="19:20" ht="12.75">
      <c r="S60" s="53"/>
      <c r="T60" s="52"/>
    </row>
    <row r="61" spans="19:20" ht="12.75">
      <c r="S61" s="53"/>
      <c r="T61" s="52"/>
    </row>
    <row r="62" spans="19:20" ht="12.75">
      <c r="S62" s="53"/>
      <c r="T62" s="52"/>
    </row>
    <row r="63" spans="19:20" ht="12.75">
      <c r="S63" s="53"/>
      <c r="T63" s="52"/>
    </row>
    <row r="64" spans="19:20" ht="12.75">
      <c r="S64" s="53"/>
      <c r="T64" s="52"/>
    </row>
    <row r="65" spans="19:20" ht="12.75">
      <c r="S65" s="53"/>
      <c r="T65" s="52"/>
    </row>
    <row r="66" spans="19:20" ht="12.75">
      <c r="S66" s="53"/>
      <c r="T66" s="52"/>
    </row>
    <row r="67" spans="19:20" ht="12.75">
      <c r="S67" s="53"/>
      <c r="T67" s="52"/>
    </row>
    <row r="68" spans="19:20" ht="12.75">
      <c r="S68" s="53"/>
      <c r="T68" s="52"/>
    </row>
    <row r="69" spans="19:20" ht="12.75">
      <c r="S69" s="53"/>
      <c r="T69" s="52"/>
    </row>
    <row r="70" spans="19:20" ht="12.75">
      <c r="S70" s="53"/>
      <c r="T70" s="52"/>
    </row>
    <row r="71" spans="19:20" ht="12.75">
      <c r="S71" s="53"/>
      <c r="T71" s="52"/>
    </row>
    <row r="72" spans="19:20" ht="12.75">
      <c r="S72" s="53"/>
      <c r="T72" s="52"/>
    </row>
    <row r="73" spans="19:20" ht="12.75">
      <c r="S73" s="53"/>
      <c r="T73" s="52"/>
    </row>
    <row r="74" spans="19:20" ht="12.75">
      <c r="S74" s="53"/>
      <c r="T74" s="52"/>
    </row>
    <row r="75" spans="19:20" ht="12.75">
      <c r="S75" s="53"/>
      <c r="T75" s="52"/>
    </row>
    <row r="76" spans="19:20" ht="12.75">
      <c r="S76" s="53"/>
      <c r="T76" s="52"/>
    </row>
    <row r="77" spans="19:20" ht="12.75">
      <c r="S77" s="53"/>
      <c r="T77" s="52"/>
    </row>
    <row r="78" spans="19:20" ht="12.75">
      <c r="S78" s="53"/>
      <c r="T78" s="52"/>
    </row>
    <row r="79" spans="19:20" ht="12.75">
      <c r="S79" s="53"/>
      <c r="T79" s="52"/>
    </row>
    <row r="80" spans="19:20" ht="12.75">
      <c r="S80" s="53"/>
      <c r="T80" s="52"/>
    </row>
    <row r="81" spans="19:20" ht="12.75">
      <c r="S81" s="53"/>
      <c r="T81" s="52"/>
    </row>
    <row r="82" spans="19:20" ht="12.75">
      <c r="S82" s="53"/>
      <c r="T82" s="52"/>
    </row>
    <row r="83" spans="19:20" ht="12.75">
      <c r="S83" s="53"/>
      <c r="T83" s="52"/>
    </row>
    <row r="84" spans="19:20" ht="12.75">
      <c r="S84" s="53"/>
      <c r="T84" s="52"/>
    </row>
    <row r="85" spans="19:20" ht="12.75">
      <c r="S85" s="53"/>
      <c r="T85" s="52"/>
    </row>
    <row r="86" spans="19:20" ht="12.75">
      <c r="S86" s="53"/>
      <c r="T86" s="52"/>
    </row>
    <row r="87" spans="19:20" ht="12.75">
      <c r="S87" s="53"/>
      <c r="T87" s="52"/>
    </row>
    <row r="88" spans="19:20" ht="12.75">
      <c r="S88" s="53"/>
      <c r="T88" s="52"/>
    </row>
    <row r="89" spans="19:20" ht="12.75">
      <c r="S89" s="53"/>
      <c r="T89" s="52"/>
    </row>
    <row r="90" spans="19:20" ht="12.75">
      <c r="S90" s="53"/>
      <c r="T90" s="52"/>
    </row>
    <row r="91" spans="19:20" ht="12.75">
      <c r="S91" s="53"/>
      <c r="T91" s="52"/>
    </row>
    <row r="92" spans="19:20" ht="12.75">
      <c r="S92" s="53"/>
      <c r="T92" s="52"/>
    </row>
    <row r="93" spans="19:20" ht="12.75">
      <c r="S93" s="53"/>
      <c r="T93" s="52"/>
    </row>
    <row r="94" spans="19:20" ht="12.75">
      <c r="S94" s="53"/>
      <c r="T94" s="52"/>
    </row>
    <row r="95" spans="19:20" ht="12.75">
      <c r="S95" s="53"/>
      <c r="T95" s="52"/>
    </row>
    <row r="96" spans="19:20" ht="12.75">
      <c r="S96" s="53"/>
      <c r="T96" s="52"/>
    </row>
    <row r="97" spans="19:20" ht="12.75">
      <c r="S97" s="53"/>
      <c r="T97" s="52"/>
    </row>
    <row r="98" spans="19:20" ht="12.75">
      <c r="S98" s="53"/>
      <c r="T98" s="52"/>
    </row>
    <row r="99" spans="19:20" ht="12.75">
      <c r="S99" s="53"/>
      <c r="T99" s="52"/>
    </row>
    <row r="100" spans="19:20" ht="12.75">
      <c r="S100" s="53"/>
      <c r="T100" s="52"/>
    </row>
    <row r="101" spans="19:20" ht="12.75">
      <c r="S101" s="53"/>
      <c r="T101" s="52"/>
    </row>
    <row r="102" spans="19:20" ht="12.75">
      <c r="S102" s="53"/>
      <c r="T102" s="52"/>
    </row>
    <row r="103" spans="19:20" ht="12.75">
      <c r="S103" s="53"/>
      <c r="T103" s="52"/>
    </row>
    <row r="104" spans="19:20" ht="12.75">
      <c r="S104" s="53"/>
      <c r="T104" s="52"/>
    </row>
    <row r="105" spans="19:20" ht="12.75">
      <c r="S105" s="53"/>
      <c r="T105" s="52"/>
    </row>
    <row r="106" spans="19:20" ht="12.75">
      <c r="S106" s="53"/>
      <c r="T106" s="52"/>
    </row>
    <row r="107" spans="19:20" ht="12.75">
      <c r="S107" s="53"/>
      <c r="T107" s="52"/>
    </row>
    <row r="108" spans="19:20" ht="12.75">
      <c r="S108" s="53"/>
      <c r="T108" s="52"/>
    </row>
    <row r="109" spans="19:20" ht="12.75">
      <c r="S109" s="53"/>
      <c r="T109" s="52"/>
    </row>
    <row r="110" spans="19:20" ht="12.75">
      <c r="S110" s="53"/>
      <c r="T110" s="52"/>
    </row>
    <row r="111" spans="19:20" ht="12.75">
      <c r="S111" s="53"/>
      <c r="T111" s="52"/>
    </row>
    <row r="112" spans="19:20" ht="12.75">
      <c r="S112" s="53"/>
      <c r="T112" s="52"/>
    </row>
    <row r="113" spans="19:20" ht="12.75">
      <c r="S113" s="53"/>
      <c r="T113" s="52"/>
    </row>
    <row r="114" spans="19:20" ht="12.75">
      <c r="S114" s="53"/>
      <c r="T114" s="52"/>
    </row>
    <row r="115" spans="19:20" ht="12.75">
      <c r="S115" s="53"/>
      <c r="T115" s="52"/>
    </row>
    <row r="116" spans="19:20" ht="12.75">
      <c r="S116" s="53"/>
      <c r="T116" s="52"/>
    </row>
    <row r="117" spans="19:20" ht="12.75">
      <c r="S117" s="53"/>
      <c r="T117" s="52"/>
    </row>
    <row r="118" spans="19:20" ht="12.75">
      <c r="S118" s="53"/>
      <c r="T118" s="52"/>
    </row>
    <row r="119" spans="19:20" ht="12.75">
      <c r="S119" s="53"/>
      <c r="T119" s="52"/>
    </row>
    <row r="120" spans="19:20" ht="12.75">
      <c r="S120" s="53"/>
      <c r="T120" s="52"/>
    </row>
    <row r="121" spans="19:20" ht="12.75">
      <c r="S121" s="53"/>
      <c r="T121" s="52"/>
    </row>
    <row r="122" spans="19:20" ht="12.75">
      <c r="S122" s="53"/>
      <c r="T122" s="52"/>
    </row>
    <row r="123" spans="19:20" ht="12.75">
      <c r="S123" s="53"/>
      <c r="T123" s="52"/>
    </row>
    <row r="124" spans="19:20" ht="12.75">
      <c r="S124" s="53"/>
      <c r="T124" s="52"/>
    </row>
    <row r="125" spans="19:20" ht="12.75">
      <c r="S125" s="53"/>
      <c r="T125" s="52"/>
    </row>
    <row r="126" spans="19:20" ht="12.75">
      <c r="S126" s="53"/>
      <c r="T126" s="52"/>
    </row>
    <row r="127" spans="19:20" ht="12.75">
      <c r="S127" s="53"/>
      <c r="T127" s="52"/>
    </row>
    <row r="128" spans="19:20" ht="12.75">
      <c r="S128" s="53"/>
      <c r="T128" s="52"/>
    </row>
    <row r="129" spans="19:20" ht="12.75">
      <c r="S129" s="53"/>
      <c r="T129" s="52"/>
    </row>
    <row r="130" spans="19:20" ht="12.75">
      <c r="S130" s="53"/>
      <c r="T130" s="52"/>
    </row>
    <row r="131" spans="19:20" ht="12.75">
      <c r="S131" s="53"/>
      <c r="T131" s="52"/>
    </row>
    <row r="132" spans="19:20" ht="12.75">
      <c r="S132" s="53"/>
      <c r="T132" s="52"/>
    </row>
    <row r="133" spans="19:20" ht="12.75">
      <c r="S133" s="53"/>
      <c r="T133" s="52"/>
    </row>
    <row r="134" spans="19:20" ht="12.75">
      <c r="S134" s="53"/>
      <c r="T134" s="52"/>
    </row>
    <row r="135" spans="19:20" ht="12.75">
      <c r="S135" s="53"/>
      <c r="T135" s="52"/>
    </row>
    <row r="136" spans="19:20" ht="12.75">
      <c r="S136" s="53"/>
      <c r="T136" s="52"/>
    </row>
    <row r="137" spans="19:20" ht="12.75">
      <c r="S137" s="53"/>
      <c r="T137" s="52"/>
    </row>
    <row r="138" spans="19:20" ht="12.75">
      <c r="S138" s="53"/>
      <c r="T138" s="52"/>
    </row>
    <row r="139" spans="19:20" ht="12.75">
      <c r="S139" s="53"/>
      <c r="T139" s="52"/>
    </row>
    <row r="140" spans="19:20" ht="12.75">
      <c r="S140" s="53"/>
      <c r="T140" s="52"/>
    </row>
    <row r="141" spans="19:20" ht="12.75">
      <c r="S141" s="53"/>
      <c r="T141" s="52"/>
    </row>
    <row r="142" spans="19:20" ht="12.75">
      <c r="S142" s="53"/>
      <c r="T142" s="52"/>
    </row>
    <row r="143" spans="19:20" ht="12.75">
      <c r="S143" s="53"/>
      <c r="T143" s="52"/>
    </row>
    <row r="144" spans="19:20" ht="12.75">
      <c r="S144" s="53"/>
      <c r="T144" s="52"/>
    </row>
    <row r="145" spans="19:20" ht="12.75">
      <c r="S145" s="53"/>
      <c r="T145" s="52"/>
    </row>
    <row r="146" spans="19:20" ht="12.75">
      <c r="S146" s="53"/>
      <c r="T146" s="52"/>
    </row>
    <row r="147" spans="19:20" ht="12.75">
      <c r="S147" s="53"/>
      <c r="T147" s="52"/>
    </row>
    <row r="148" spans="19:20" ht="12.75">
      <c r="S148" s="53"/>
      <c r="T148" s="52"/>
    </row>
    <row r="149" spans="19:20" ht="12.75">
      <c r="S149" s="53"/>
      <c r="T149" s="52"/>
    </row>
    <row r="150" spans="19:20" ht="12.75">
      <c r="S150" s="53"/>
      <c r="T150" s="52"/>
    </row>
    <row r="151" spans="19:20" ht="12.75">
      <c r="S151" s="53"/>
      <c r="T151" s="52"/>
    </row>
    <row r="152" spans="19:20" ht="12.75">
      <c r="S152" s="53"/>
      <c r="T152" s="52"/>
    </row>
    <row r="153" spans="19:20" ht="12.75">
      <c r="S153" s="53"/>
      <c r="T153" s="52"/>
    </row>
    <row r="154" spans="19:20" ht="12.75">
      <c r="S154" s="53"/>
      <c r="T154" s="52"/>
    </row>
    <row r="155" spans="19:20" ht="12.75">
      <c r="S155" s="53"/>
      <c r="T155" s="52"/>
    </row>
    <row r="156" spans="19:20" ht="12.75">
      <c r="S156" s="53"/>
      <c r="T156" s="52"/>
    </row>
    <row r="157" spans="19:20" ht="12.75">
      <c r="S157" s="53"/>
      <c r="T157" s="52"/>
    </row>
    <row r="158" spans="19:20" ht="12.75">
      <c r="S158" s="53"/>
      <c r="T158" s="52"/>
    </row>
    <row r="159" spans="19:20" ht="12.75">
      <c r="S159" s="53"/>
      <c r="T159" s="52"/>
    </row>
    <row r="160" spans="19:20" ht="12.75">
      <c r="S160" s="53"/>
      <c r="T160" s="52"/>
    </row>
    <row r="161" spans="19:20" ht="12.75">
      <c r="S161" s="53"/>
      <c r="T161" s="52"/>
    </row>
    <row r="162" spans="19:20" ht="12.75">
      <c r="S162" s="53"/>
      <c r="T162" s="52"/>
    </row>
    <row r="163" spans="19:20" ht="12.75">
      <c r="S163" s="53"/>
      <c r="T163" s="52"/>
    </row>
    <row r="164" spans="19:20" ht="12.75">
      <c r="S164" s="53"/>
      <c r="T164" s="52"/>
    </row>
    <row r="165" spans="19:20" ht="12.75">
      <c r="S165" s="53"/>
      <c r="T165" s="52"/>
    </row>
    <row r="166" spans="19:20" ht="12.75">
      <c r="S166" s="53"/>
      <c r="T166" s="52"/>
    </row>
    <row r="167" spans="19:20" ht="12.75">
      <c r="S167" s="53"/>
      <c r="T167" s="52"/>
    </row>
    <row r="168" spans="19:20" ht="12.75">
      <c r="S168" s="53"/>
      <c r="T168" s="52"/>
    </row>
    <row r="169" spans="19:20" ht="12.75">
      <c r="S169" s="53"/>
      <c r="T169" s="52"/>
    </row>
    <row r="170" spans="19:20" ht="12.75">
      <c r="S170" s="53"/>
      <c r="T170" s="52"/>
    </row>
    <row r="171" spans="19:20" ht="12.75">
      <c r="S171" s="53"/>
      <c r="T171" s="52"/>
    </row>
    <row r="172" spans="19:20" ht="12.75">
      <c r="S172" s="53"/>
      <c r="T172" s="52"/>
    </row>
    <row r="173" spans="19:20" ht="12.75">
      <c r="S173" s="53"/>
      <c r="T173" s="52"/>
    </row>
    <row r="174" spans="19:20" ht="12.75">
      <c r="S174" s="53"/>
      <c r="T174" s="52"/>
    </row>
    <row r="175" spans="19:20" ht="12.75">
      <c r="S175" s="53"/>
      <c r="T175" s="52"/>
    </row>
    <row r="176" spans="19:20" ht="12.75">
      <c r="S176" s="53"/>
      <c r="T176" s="52"/>
    </row>
    <row r="177" spans="19:20" ht="12.75">
      <c r="S177" s="53"/>
      <c r="T177" s="52"/>
    </row>
    <row r="178" spans="19:20" ht="12.75">
      <c r="S178" s="53"/>
      <c r="T178" s="52"/>
    </row>
    <row r="179" spans="19:20" ht="12.75">
      <c r="S179" s="53"/>
      <c r="T179" s="52"/>
    </row>
    <row r="180" spans="19:20" ht="12.75">
      <c r="S180" s="53"/>
      <c r="T180" s="52"/>
    </row>
    <row r="181" spans="19:20" ht="12.75">
      <c r="S181" s="53"/>
      <c r="T181" s="52"/>
    </row>
    <row r="182" spans="19:20" ht="12.75">
      <c r="S182" s="53"/>
      <c r="T182" s="52"/>
    </row>
    <row r="183" spans="19:20" ht="12.75">
      <c r="S183" s="53"/>
      <c r="T183" s="52"/>
    </row>
    <row r="184" spans="19:20" ht="12.75">
      <c r="S184" s="53"/>
      <c r="T184" s="52"/>
    </row>
    <row r="185" spans="19:20" ht="12.75">
      <c r="S185" s="53"/>
      <c r="T185" s="52"/>
    </row>
    <row r="186" spans="19:20" ht="12.75">
      <c r="S186" s="53"/>
      <c r="T186" s="52"/>
    </row>
    <row r="187" spans="19:20" ht="12.75">
      <c r="S187" s="53"/>
      <c r="T187" s="52"/>
    </row>
    <row r="188" spans="19:20" ht="12.75">
      <c r="S188" s="53"/>
      <c r="T188" s="52"/>
    </row>
    <row r="189" spans="19:20" ht="12.75">
      <c r="S189" s="53"/>
      <c r="T189" s="52"/>
    </row>
    <row r="190" spans="19:20" ht="12.75">
      <c r="S190" s="53"/>
      <c r="T190" s="52"/>
    </row>
    <row r="191" spans="19:20" ht="12.75">
      <c r="S191" s="53"/>
      <c r="T191" s="52"/>
    </row>
    <row r="192" spans="19:20" ht="12.75">
      <c r="S192" s="53"/>
      <c r="T192" s="52"/>
    </row>
    <row r="193" spans="19:20" ht="12.75">
      <c r="S193" s="53"/>
      <c r="T193" s="52"/>
    </row>
    <row r="194" spans="19:20" ht="12.75">
      <c r="S194" s="53"/>
      <c r="T194" s="52"/>
    </row>
    <row r="195" spans="19:20" ht="12.75">
      <c r="S195" s="53"/>
      <c r="T195" s="52"/>
    </row>
    <row r="196" spans="19:20" ht="12.75">
      <c r="S196" s="53"/>
      <c r="T196" s="52"/>
    </row>
    <row r="197" spans="19:20" ht="12.75">
      <c r="S197" s="53"/>
      <c r="T197" s="52"/>
    </row>
    <row r="198" spans="19:20" ht="12.75">
      <c r="S198" s="53"/>
      <c r="T198" s="52"/>
    </row>
    <row r="199" spans="19:20" ht="12.75">
      <c r="S199" s="53"/>
      <c r="T199" s="52"/>
    </row>
    <row r="200" spans="19:20" ht="12.75">
      <c r="S200" s="53"/>
      <c r="T200" s="52"/>
    </row>
    <row r="201" spans="19:20" ht="12.75">
      <c r="S201" s="53"/>
      <c r="T201" s="52"/>
    </row>
    <row r="202" spans="19:20" ht="12.75">
      <c r="S202" s="53"/>
      <c r="T202" s="52"/>
    </row>
    <row r="203" spans="19:20" ht="12.75">
      <c r="S203" s="53"/>
      <c r="T203" s="52"/>
    </row>
    <row r="204" spans="19:20" ht="12.75">
      <c r="S204" s="53"/>
      <c r="T204" s="52"/>
    </row>
    <row r="205" spans="19:20" ht="12.75">
      <c r="S205" s="53"/>
      <c r="T205" s="52"/>
    </row>
    <row r="206" spans="19:20" ht="12.75">
      <c r="S206" s="53"/>
      <c r="T206" s="52"/>
    </row>
    <row r="207" spans="19:20" ht="12.75">
      <c r="S207" s="53"/>
      <c r="T207" s="52"/>
    </row>
    <row r="208" spans="19:20" ht="12.75">
      <c r="S208" s="53"/>
      <c r="T208" s="52"/>
    </row>
    <row r="209" spans="19:20" ht="12.75">
      <c r="S209" s="53"/>
      <c r="T209" s="52"/>
    </row>
    <row r="210" spans="19:20" ht="12.75">
      <c r="S210" s="53"/>
      <c r="T210" s="52"/>
    </row>
    <row r="211" spans="19:20" ht="12.75">
      <c r="S211" s="53"/>
      <c r="T211" s="52"/>
    </row>
    <row r="212" spans="19:20" ht="12.75">
      <c r="S212" s="53"/>
      <c r="T212" s="52"/>
    </row>
    <row r="213" spans="19:20" ht="12.75">
      <c r="S213" s="53"/>
      <c r="T213" s="52"/>
    </row>
    <row r="214" spans="19:20" ht="12.75">
      <c r="S214" s="53"/>
      <c r="T214" s="52"/>
    </row>
    <row r="215" spans="19:20" ht="12.75">
      <c r="S215" s="53"/>
      <c r="T215" s="52"/>
    </row>
    <row r="216" spans="19:20" ht="12.75">
      <c r="S216" s="53"/>
      <c r="T216" s="52"/>
    </row>
    <row r="217" spans="19:20" ht="12.75">
      <c r="S217" s="53"/>
      <c r="T217" s="52"/>
    </row>
    <row r="218" spans="19:20" ht="12.75">
      <c r="S218" s="53"/>
      <c r="T218" s="52"/>
    </row>
    <row r="219" spans="19:20" ht="12.75">
      <c r="S219" s="53"/>
      <c r="T219" s="52"/>
    </row>
    <row r="220" spans="19:20" ht="12.75">
      <c r="S220" s="53"/>
      <c r="T220" s="52"/>
    </row>
    <row r="221" spans="19:20" ht="12.75">
      <c r="S221" s="53"/>
      <c r="T221" s="52"/>
    </row>
    <row r="222" spans="19:20" ht="12.75">
      <c r="S222" s="53"/>
      <c r="T222" s="52"/>
    </row>
    <row r="223" spans="19:20" ht="12.75">
      <c r="S223" s="53"/>
      <c r="T223" s="52"/>
    </row>
    <row r="224" spans="19:20" ht="12.75">
      <c r="S224" s="53"/>
      <c r="T224" s="52"/>
    </row>
    <row r="225" spans="19:20" ht="12.75">
      <c r="S225" s="53"/>
      <c r="T225" s="52"/>
    </row>
    <row r="226" spans="19:20" ht="12.75">
      <c r="S226" s="53"/>
      <c r="T226" s="52"/>
    </row>
    <row r="227" spans="19:20" ht="12.75">
      <c r="S227" s="53"/>
      <c r="T227" s="52"/>
    </row>
    <row r="228" spans="19:20" ht="12.75">
      <c r="S228" s="53"/>
      <c r="T228" s="52"/>
    </row>
    <row r="229" spans="19:20" ht="12.75">
      <c r="S229" s="53"/>
      <c r="T229" s="52"/>
    </row>
    <row r="230" spans="19:20" ht="12.75">
      <c r="S230" s="53"/>
      <c r="T230" s="52"/>
    </row>
    <row r="231" spans="19:20" ht="12.75">
      <c r="S231" s="53"/>
      <c r="T231" s="52"/>
    </row>
    <row r="232" spans="19:20" ht="12.75">
      <c r="S232" s="53"/>
      <c r="T232" s="52"/>
    </row>
    <row r="233" spans="19:20" ht="12.75">
      <c r="S233" s="53"/>
      <c r="T233" s="52"/>
    </row>
    <row r="234" spans="19:20" ht="12.75">
      <c r="S234" s="53"/>
      <c r="T234" s="52"/>
    </row>
    <row r="235" spans="19:20" ht="12.75">
      <c r="S235" s="53"/>
      <c r="T235" s="52"/>
    </row>
    <row r="236" spans="19:20" ht="12.75">
      <c r="S236" s="53"/>
      <c r="T236" s="52"/>
    </row>
    <row r="237" spans="19:20" ht="12.75">
      <c r="S237" s="53"/>
      <c r="T237" s="52"/>
    </row>
    <row r="238" spans="19:20" ht="12.75">
      <c r="S238" s="53"/>
      <c r="T238" s="52"/>
    </row>
    <row r="239" spans="19:20" ht="12.75">
      <c r="S239" s="53"/>
      <c r="T239" s="52"/>
    </row>
    <row r="240" spans="19:20" ht="12.75">
      <c r="S240" s="53"/>
      <c r="T240" s="52"/>
    </row>
    <row r="241" spans="19:20" ht="12.75">
      <c r="S241" s="53"/>
      <c r="T241" s="52"/>
    </row>
    <row r="242" spans="19:20" ht="12.75">
      <c r="S242" s="53"/>
      <c r="T242" s="52"/>
    </row>
    <row r="243" spans="19:20" ht="12.75">
      <c r="S243" s="53"/>
      <c r="T243" s="52"/>
    </row>
    <row r="244" spans="19:20" ht="12.75">
      <c r="S244" s="53"/>
      <c r="T244" s="52"/>
    </row>
    <row r="245" spans="19:20" ht="12.75">
      <c r="S245" s="53"/>
      <c r="T245" s="52"/>
    </row>
    <row r="246" spans="19:20" ht="12.75">
      <c r="S246" s="53"/>
      <c r="T246" s="52"/>
    </row>
    <row r="247" spans="19:20" ht="12.75">
      <c r="S247" s="53"/>
      <c r="T247" s="52"/>
    </row>
    <row r="248" spans="19:20" ht="12.75">
      <c r="S248" s="53"/>
      <c r="T248" s="52"/>
    </row>
    <row r="249" spans="19:20" ht="12.75">
      <c r="S249" s="53"/>
      <c r="T249" s="52"/>
    </row>
    <row r="250" spans="19:20" ht="12.75">
      <c r="S250" s="53"/>
      <c r="T250" s="52"/>
    </row>
    <row r="251" spans="19:20" ht="12.75">
      <c r="S251" s="53"/>
      <c r="T251" s="52"/>
    </row>
    <row r="252" spans="19:20" ht="12.75">
      <c r="S252" s="53"/>
      <c r="T252" s="52"/>
    </row>
    <row r="253" spans="19:20" ht="12.75">
      <c r="S253" s="53"/>
      <c r="T253" s="52"/>
    </row>
    <row r="254" spans="19:20" ht="12.75">
      <c r="S254" s="53"/>
      <c r="T254" s="52"/>
    </row>
    <row r="255" spans="19:20" ht="12.75">
      <c r="S255" s="53"/>
      <c r="T255" s="52"/>
    </row>
    <row r="256" spans="19:20" ht="12.75">
      <c r="S256" s="53"/>
      <c r="T256" s="52"/>
    </row>
    <row r="257" spans="19:20" ht="12.75">
      <c r="S257" s="53"/>
      <c r="T257" s="52"/>
    </row>
    <row r="258" spans="19:20" ht="12.75">
      <c r="S258" s="53"/>
      <c r="T258" s="52"/>
    </row>
    <row r="259" spans="19:20" ht="12.75">
      <c r="S259" s="53"/>
      <c r="T259" s="52"/>
    </row>
    <row r="260" spans="19:20" ht="12.75">
      <c r="S260" s="53"/>
      <c r="T260" s="52"/>
    </row>
    <row r="261" spans="19:20" ht="12.75">
      <c r="S261" s="53"/>
      <c r="T261" s="52"/>
    </row>
    <row r="262" spans="19:20" ht="12.75">
      <c r="S262" s="53"/>
      <c r="T262" s="52"/>
    </row>
    <row r="263" spans="19:20" ht="12.75">
      <c r="S263" s="53"/>
      <c r="T263" s="52"/>
    </row>
    <row r="264" spans="19:20" ht="12.75">
      <c r="S264" s="53"/>
      <c r="T264" s="52"/>
    </row>
    <row r="265" spans="19:20" ht="12.75">
      <c r="S265" s="53"/>
      <c r="T265" s="52"/>
    </row>
    <row r="266" spans="19:20" ht="12.75">
      <c r="S266" s="53"/>
      <c r="T266" s="52"/>
    </row>
    <row r="267" spans="19:20" ht="12.75">
      <c r="S267" s="53"/>
      <c r="T267" s="52"/>
    </row>
    <row r="268" spans="19:20" ht="12.75">
      <c r="S268" s="53"/>
      <c r="T268" s="52"/>
    </row>
    <row r="269" spans="19:20" ht="12.75">
      <c r="S269" s="53"/>
      <c r="T269" s="52"/>
    </row>
    <row r="270" spans="19:20" ht="12.75">
      <c r="S270" s="53"/>
      <c r="T270" s="52"/>
    </row>
    <row r="271" spans="19:20" ht="12.75">
      <c r="S271" s="53"/>
      <c r="T271" s="52"/>
    </row>
    <row r="272" spans="19:20" ht="12.75">
      <c r="S272" s="53"/>
      <c r="T272" s="52"/>
    </row>
    <row r="273" spans="19:20" ht="12.75">
      <c r="S273" s="53"/>
      <c r="T273" s="52"/>
    </row>
    <row r="274" spans="19:20" ht="12.75">
      <c r="S274" s="53"/>
      <c r="T274" s="52"/>
    </row>
    <row r="275" spans="19:20" ht="12.75">
      <c r="S275" s="53"/>
      <c r="T275" s="52"/>
    </row>
    <row r="276" spans="19:20" ht="12.75">
      <c r="S276" s="53"/>
      <c r="T276" s="52"/>
    </row>
    <row r="277" spans="19:20" ht="12.75">
      <c r="S277" s="53"/>
      <c r="T277" s="52"/>
    </row>
    <row r="278" spans="19:20" ht="12.75">
      <c r="S278" s="53"/>
      <c r="T278" s="52"/>
    </row>
    <row r="279" spans="19:20" ht="12.75">
      <c r="S279" s="53"/>
      <c r="T279" s="52"/>
    </row>
    <row r="280" spans="19:20" ht="12.75">
      <c r="S280" s="53"/>
      <c r="T280" s="52"/>
    </row>
    <row r="281" spans="19:20" ht="12.75">
      <c r="S281" s="53"/>
      <c r="T281" s="52"/>
    </row>
    <row r="282" spans="19:20" ht="12.75">
      <c r="S282" s="53"/>
      <c r="T282" s="52"/>
    </row>
    <row r="283" spans="19:20" ht="12.75">
      <c r="S283" s="53"/>
      <c r="T283" s="52"/>
    </row>
    <row r="284" spans="19:20" ht="12.75">
      <c r="S284" s="53"/>
      <c r="T284" s="52"/>
    </row>
    <row r="285" spans="19:20" ht="12.75">
      <c r="S285" s="53"/>
      <c r="T285" s="52"/>
    </row>
    <row r="286" spans="19:20" ht="12.75">
      <c r="S286" s="53"/>
      <c r="T286" s="52"/>
    </row>
    <row r="287" spans="19:20" ht="12.75">
      <c r="S287" s="53"/>
      <c r="T287" s="52"/>
    </row>
    <row r="288" spans="19:20" ht="12.75">
      <c r="S288" s="53"/>
      <c r="T288" s="52"/>
    </row>
    <row r="289" spans="19:20" ht="12.75">
      <c r="S289" s="53"/>
      <c r="T289" s="52"/>
    </row>
    <row r="290" spans="19:20" ht="12.75">
      <c r="S290" s="53"/>
      <c r="T290" s="52"/>
    </row>
    <row r="291" spans="19:20" ht="12.75">
      <c r="S291" s="53"/>
      <c r="T291" s="52"/>
    </row>
    <row r="292" spans="19:20" ht="12.75">
      <c r="S292" s="53"/>
      <c r="T292" s="52"/>
    </row>
    <row r="293" spans="19:20" ht="12.75">
      <c r="S293" s="53"/>
      <c r="T293" s="52"/>
    </row>
    <row r="294" spans="19:20" ht="12.75">
      <c r="S294" s="53"/>
      <c r="T294" s="52"/>
    </row>
    <row r="295" spans="19:20" ht="12.75">
      <c r="S295" s="53"/>
      <c r="T295" s="52"/>
    </row>
    <row r="296" spans="19:20" ht="12.75">
      <c r="S296" s="53"/>
      <c r="T296" s="52"/>
    </row>
    <row r="297" spans="19:20" ht="12.75">
      <c r="S297" s="53"/>
      <c r="T297" s="52"/>
    </row>
    <row r="298" spans="19:20" ht="12.75">
      <c r="S298" s="53"/>
      <c r="T298" s="52"/>
    </row>
    <row r="299" spans="19:20" ht="12.75">
      <c r="S299" s="53"/>
      <c r="T299" s="52"/>
    </row>
    <row r="300" spans="19:20" ht="12.75">
      <c r="S300" s="53"/>
      <c r="T300" s="52"/>
    </row>
    <row r="301" spans="19:20" ht="12.75">
      <c r="S301" s="53"/>
      <c r="T301" s="52"/>
    </row>
    <row r="302" spans="19:20" ht="12.75">
      <c r="S302" s="53"/>
      <c r="T302" s="52"/>
    </row>
    <row r="303" spans="19:20" ht="12.75">
      <c r="S303" s="53"/>
      <c r="T303" s="52"/>
    </row>
    <row r="304" spans="19:20" ht="12.75">
      <c r="S304" s="53"/>
      <c r="T304" s="52"/>
    </row>
    <row r="305" spans="19:20" ht="12.75">
      <c r="S305" s="53"/>
      <c r="T305" s="52"/>
    </row>
    <row r="306" spans="19:20" ht="12.75">
      <c r="S306" s="53"/>
      <c r="T306" s="52"/>
    </row>
    <row r="307" spans="19:20" ht="12.75">
      <c r="S307" s="53"/>
      <c r="T307" s="52"/>
    </row>
    <row r="308" spans="19:20" ht="12.75">
      <c r="S308" s="53"/>
      <c r="T308" s="52"/>
    </row>
    <row r="309" spans="19:20" ht="12.75">
      <c r="S309" s="53"/>
      <c r="T309" s="52"/>
    </row>
    <row r="310" spans="19:20" ht="12.75">
      <c r="S310" s="53"/>
      <c r="T310" s="52"/>
    </row>
    <row r="311" spans="19:20" ht="12.75">
      <c r="S311" s="53"/>
      <c r="T311" s="52"/>
    </row>
    <row r="312" spans="19:20" ht="12.75">
      <c r="S312" s="53"/>
      <c r="T312" s="52"/>
    </row>
    <row r="313" spans="19:20" ht="12.75">
      <c r="S313" s="53"/>
      <c r="T313" s="52"/>
    </row>
    <row r="314" spans="19:20" ht="12.75">
      <c r="S314" s="53"/>
      <c r="T314" s="52"/>
    </row>
    <row r="315" spans="19:20" ht="12.75">
      <c r="S315" s="53"/>
      <c r="T315" s="52"/>
    </row>
    <row r="316" spans="19:20" ht="12.75">
      <c r="S316" s="53"/>
      <c r="T316" s="52"/>
    </row>
    <row r="317" spans="19:20" ht="12.75">
      <c r="S317" s="53"/>
      <c r="T317" s="52"/>
    </row>
    <row r="318" spans="19:20" ht="12.75">
      <c r="S318" s="53"/>
      <c r="T318" s="52"/>
    </row>
    <row r="319" spans="19:20" ht="12.75">
      <c r="S319" s="53"/>
      <c r="T319" s="52"/>
    </row>
    <row r="320" spans="19:20" ht="12.75">
      <c r="S320" s="53"/>
      <c r="T320" s="52"/>
    </row>
    <row r="321" spans="19:20" ht="12.75">
      <c r="S321" s="53"/>
      <c r="T321" s="52"/>
    </row>
    <row r="322" spans="19:20" ht="12.75">
      <c r="S322" s="53"/>
      <c r="T322" s="52"/>
    </row>
    <row r="323" spans="19:20" ht="12.75">
      <c r="S323" s="53"/>
      <c r="T323" s="52"/>
    </row>
    <row r="324" spans="19:20" ht="12.75">
      <c r="S324" s="53"/>
      <c r="T324" s="52"/>
    </row>
    <row r="325" spans="19:20" ht="12.75">
      <c r="S325" s="53"/>
      <c r="T325" s="52"/>
    </row>
    <row r="326" spans="19:20" ht="12.75">
      <c r="S326" s="53"/>
      <c r="T326" s="52"/>
    </row>
    <row r="327" spans="19:20" ht="12.75">
      <c r="S327" s="53"/>
      <c r="T327" s="52"/>
    </row>
    <row r="328" spans="19:20" ht="12.75">
      <c r="S328" s="53"/>
      <c r="T328" s="52"/>
    </row>
    <row r="329" spans="19:20" ht="12.75">
      <c r="S329" s="53"/>
      <c r="T329" s="52"/>
    </row>
    <row r="330" spans="19:20" ht="12.75">
      <c r="S330" s="53"/>
      <c r="T330" s="52"/>
    </row>
    <row r="331" spans="19:20" ht="12.75">
      <c r="S331" s="53"/>
      <c r="T331" s="52"/>
    </row>
    <row r="332" spans="19:20" ht="12.75">
      <c r="S332" s="53"/>
      <c r="T332" s="52"/>
    </row>
    <row r="333" spans="19:20" ht="12.75">
      <c r="S333" s="53"/>
      <c r="T333" s="52"/>
    </row>
    <row r="334" spans="19:20" ht="12.75">
      <c r="S334" s="53"/>
      <c r="T334" s="52"/>
    </row>
    <row r="335" spans="19:20" ht="12.75">
      <c r="S335" s="53"/>
      <c r="T335" s="52"/>
    </row>
    <row r="336" spans="19:20" ht="12.75">
      <c r="S336" s="53"/>
      <c r="T336" s="52"/>
    </row>
    <row r="337" spans="19:20" ht="12.75">
      <c r="S337" s="53"/>
      <c r="T337" s="52"/>
    </row>
    <row r="338" spans="19:20" ht="12.75">
      <c r="S338" s="53"/>
      <c r="T338" s="52"/>
    </row>
    <row r="339" spans="19:20" ht="12.75">
      <c r="S339" s="53"/>
      <c r="T339" s="52"/>
    </row>
    <row r="340" spans="19:20" ht="12.75">
      <c r="S340" s="53"/>
      <c r="T340" s="52"/>
    </row>
    <row r="341" spans="19:20" ht="12.75">
      <c r="S341" s="53"/>
      <c r="T341" s="52"/>
    </row>
    <row r="342" spans="19:20" ht="12.75">
      <c r="S342" s="53"/>
      <c r="T342" s="52"/>
    </row>
    <row r="343" spans="19:20" ht="12.75">
      <c r="S343" s="53"/>
      <c r="T343" s="52"/>
    </row>
    <row r="344" spans="19:20" ht="12.75">
      <c r="S344" s="53"/>
      <c r="T344" s="52"/>
    </row>
    <row r="345" spans="19:20" ht="12.75">
      <c r="S345" s="53"/>
      <c r="T345" s="52"/>
    </row>
    <row r="346" spans="19:20" ht="12.75">
      <c r="S346" s="53"/>
      <c r="T346" s="52"/>
    </row>
    <row r="347" spans="19:20" ht="12.75">
      <c r="S347" s="53"/>
      <c r="T347" s="52"/>
    </row>
    <row r="348" spans="19:20" ht="12.75">
      <c r="S348" s="53"/>
      <c r="T348" s="52"/>
    </row>
    <row r="349" spans="19:20" ht="12.75">
      <c r="S349" s="53"/>
      <c r="T349" s="52"/>
    </row>
    <row r="350" spans="19:20" ht="12.75">
      <c r="S350" s="53"/>
      <c r="T350" s="52"/>
    </row>
    <row r="351" spans="19:20" ht="12.75">
      <c r="S351" s="53"/>
      <c r="T351" s="52"/>
    </row>
    <row r="352" spans="19:20" ht="12.75">
      <c r="S352" s="53"/>
      <c r="T352" s="52"/>
    </row>
    <row r="353" spans="19:20" ht="12.75">
      <c r="S353" s="53"/>
      <c r="T353" s="52"/>
    </row>
    <row r="354" spans="19:20" ht="12.75">
      <c r="S354" s="53"/>
      <c r="T354" s="52"/>
    </row>
    <row r="355" spans="19:20" ht="12.75">
      <c r="S355" s="53"/>
      <c r="T355" s="52"/>
    </row>
    <row r="356" spans="19:20" ht="12.75">
      <c r="S356" s="53"/>
      <c r="T356" s="52"/>
    </row>
    <row r="357" spans="19:20" ht="12.75">
      <c r="S357" s="53"/>
      <c r="T357" s="52"/>
    </row>
    <row r="358" spans="19:20" ht="12.75">
      <c r="S358" s="53"/>
      <c r="T358" s="52"/>
    </row>
    <row r="359" spans="19:20" ht="12.75">
      <c r="S359" s="53"/>
      <c r="T359" s="52"/>
    </row>
    <row r="360" spans="19:20" ht="12.75">
      <c r="S360" s="53"/>
      <c r="T360" s="52"/>
    </row>
    <row r="361" spans="19:20" ht="12.75">
      <c r="S361" s="53"/>
      <c r="T361" s="52"/>
    </row>
    <row r="362" spans="19:20" ht="12.75">
      <c r="S362" s="53"/>
      <c r="T362" s="52"/>
    </row>
    <row r="363" spans="19:20" ht="12.75">
      <c r="S363" s="53"/>
      <c r="T363" s="52"/>
    </row>
    <row r="364" spans="19:20" ht="12.75">
      <c r="S364" s="53"/>
      <c r="T364" s="52"/>
    </row>
    <row r="365" spans="19:20" ht="12.75">
      <c r="S365" s="53"/>
      <c r="T365" s="52"/>
    </row>
    <row r="366" spans="19:20" ht="12.75">
      <c r="S366" s="53"/>
      <c r="T366" s="52"/>
    </row>
    <row r="367" spans="19:20" ht="12.75">
      <c r="S367" s="53"/>
      <c r="T367" s="52"/>
    </row>
    <row r="368" spans="19:20" ht="12.75">
      <c r="S368" s="53"/>
      <c r="T368" s="52"/>
    </row>
    <row r="369" spans="19:20" ht="12.75">
      <c r="S369" s="53"/>
      <c r="T369" s="52"/>
    </row>
    <row r="370" spans="19:20" ht="12.75">
      <c r="S370" s="53"/>
      <c r="T370" s="52"/>
    </row>
    <row r="371" spans="19:20" ht="12.75">
      <c r="S371" s="53"/>
      <c r="T371" s="52"/>
    </row>
    <row r="372" spans="19:20" ht="12.75">
      <c r="S372" s="53"/>
      <c r="T372" s="52"/>
    </row>
    <row r="373" spans="19:20" ht="12.75">
      <c r="S373" s="53"/>
      <c r="T373" s="52"/>
    </row>
    <row r="374" spans="19:20" ht="12.75">
      <c r="S374" s="53"/>
      <c r="T374" s="52"/>
    </row>
    <row r="375" spans="19:20" ht="12.75">
      <c r="S375" s="53"/>
      <c r="T375" s="52"/>
    </row>
    <row r="376" spans="19:20" ht="12.75">
      <c r="S376" s="53"/>
      <c r="T376" s="52"/>
    </row>
    <row r="377" spans="19:20" ht="12.75">
      <c r="S377" s="53"/>
      <c r="T377" s="52"/>
    </row>
    <row r="378" spans="19:20" ht="12.75">
      <c r="S378" s="53"/>
      <c r="T378" s="52"/>
    </row>
    <row r="379" spans="19:20" ht="12.75">
      <c r="S379" s="53"/>
      <c r="T379" s="52"/>
    </row>
    <row r="380" spans="19:20" ht="12.75">
      <c r="S380" s="53"/>
      <c r="T380" s="52"/>
    </row>
    <row r="381" spans="19:20" ht="12.75">
      <c r="S381" s="53"/>
      <c r="T381" s="52"/>
    </row>
    <row r="382" spans="19:20" ht="12.75">
      <c r="S382" s="53"/>
      <c r="T382" s="52"/>
    </row>
    <row r="383" spans="19:20" ht="12.75">
      <c r="S383" s="53"/>
      <c r="T383" s="52"/>
    </row>
    <row r="384" spans="19:20" ht="12.75">
      <c r="S384" s="53"/>
      <c r="T384" s="52"/>
    </row>
    <row r="385" spans="19:20" ht="12.75">
      <c r="S385" s="53"/>
      <c r="T385" s="52"/>
    </row>
    <row r="386" spans="19:20" ht="12.75">
      <c r="S386" s="53"/>
      <c r="T386" s="52"/>
    </row>
    <row r="387" spans="19:20" ht="12.75">
      <c r="S387" s="53"/>
      <c r="T387" s="52"/>
    </row>
    <row r="388" spans="19:20" ht="12.75">
      <c r="S388" s="53"/>
      <c r="T388" s="52"/>
    </row>
    <row r="389" spans="19:20" ht="12.75">
      <c r="S389" s="53"/>
      <c r="T389" s="52"/>
    </row>
    <row r="390" spans="19:20" ht="12.75">
      <c r="S390" s="53"/>
      <c r="T390" s="52"/>
    </row>
    <row r="391" spans="19:20" ht="12.75">
      <c r="S391" s="53"/>
      <c r="T391" s="52"/>
    </row>
    <row r="392" spans="19:20" ht="12.75">
      <c r="S392" s="53"/>
      <c r="T392" s="52"/>
    </row>
    <row r="393" spans="19:20" ht="12.75">
      <c r="S393" s="53"/>
      <c r="T393" s="52"/>
    </row>
    <row r="394" spans="19:20" ht="12.75">
      <c r="S394" s="53"/>
      <c r="T394" s="52"/>
    </row>
    <row r="395" spans="19:20" ht="12.75">
      <c r="S395" s="53"/>
      <c r="T395" s="52"/>
    </row>
    <row r="396" spans="19:20" ht="12.75">
      <c r="S396" s="53"/>
      <c r="T396" s="52"/>
    </row>
    <row r="397" spans="19:20" ht="12.75">
      <c r="S397" s="53"/>
      <c r="T397" s="52"/>
    </row>
    <row r="398" spans="19:20" ht="12.75">
      <c r="S398" s="53"/>
      <c r="T398" s="52"/>
    </row>
    <row r="399" spans="19:20" ht="12.75">
      <c r="S399" s="53"/>
      <c r="T399" s="52"/>
    </row>
    <row r="400" spans="19:20" ht="12.75">
      <c r="S400" s="53"/>
      <c r="T400" s="52"/>
    </row>
    <row r="401" spans="19:20" ht="12.75">
      <c r="S401" s="53"/>
      <c r="T401" s="52"/>
    </row>
    <row r="402" spans="19:20" ht="12.75">
      <c r="S402" s="53"/>
      <c r="T402" s="52"/>
    </row>
    <row r="403" spans="19:20" ht="12.75">
      <c r="S403" s="53"/>
      <c r="T403" s="52"/>
    </row>
    <row r="404" spans="19:20" ht="12.75">
      <c r="S404" s="53"/>
      <c r="T404" s="52"/>
    </row>
    <row r="405" spans="19:20" ht="12.75">
      <c r="S405" s="53"/>
      <c r="T405" s="52"/>
    </row>
    <row r="406" spans="19:20" ht="12.75">
      <c r="S406" s="53"/>
      <c r="T406" s="52"/>
    </row>
    <row r="407" spans="19:20" ht="12.75">
      <c r="S407" s="53"/>
      <c r="T407" s="52"/>
    </row>
    <row r="408" spans="19:20" ht="12.75">
      <c r="S408" s="53"/>
      <c r="T408" s="52"/>
    </row>
    <row r="409" spans="19:20" ht="12.75">
      <c r="S409" s="53"/>
      <c r="T409" s="52"/>
    </row>
    <row r="410" spans="19:20" ht="12.75">
      <c r="S410" s="53"/>
      <c r="T410" s="52"/>
    </row>
    <row r="411" spans="19:20" ht="12.75">
      <c r="S411" s="53"/>
      <c r="T411" s="52"/>
    </row>
    <row r="412" spans="19:20" ht="12.75">
      <c r="S412" s="53"/>
      <c r="T412" s="52"/>
    </row>
    <row r="413" spans="19:20" ht="12.75">
      <c r="S413" s="53"/>
      <c r="T413" s="52"/>
    </row>
    <row r="414" spans="19:20" ht="12.75">
      <c r="S414" s="53"/>
      <c r="T414" s="52"/>
    </row>
    <row r="415" spans="19:20" ht="12.75">
      <c r="S415" s="53"/>
      <c r="T415" s="52"/>
    </row>
    <row r="416" spans="19:20" ht="12.75">
      <c r="S416" s="53"/>
      <c r="T416" s="52"/>
    </row>
    <row r="417" spans="19:20" ht="12.75">
      <c r="S417" s="53"/>
      <c r="T417" s="52"/>
    </row>
    <row r="418" spans="19:20" ht="12.75">
      <c r="S418" s="53"/>
      <c r="T418" s="52"/>
    </row>
    <row r="419" spans="19:20" ht="12.75">
      <c r="S419" s="53"/>
      <c r="T419" s="52"/>
    </row>
    <row r="420" spans="19:20" ht="12.75">
      <c r="S420" s="55"/>
      <c r="T420" s="62"/>
    </row>
    <row r="421" spans="19:20" ht="12.75">
      <c r="S421" s="55"/>
      <c r="T421" s="62"/>
    </row>
  </sheetData>
  <sheetProtection selectLockedCells="1" selectUnlockedCells="1"/>
  <autoFilter ref="A5:U19"/>
  <mergeCells count="8">
    <mergeCell ref="B27:J27"/>
    <mergeCell ref="B28:J28"/>
    <mergeCell ref="B21:J21"/>
    <mergeCell ref="B22:J22"/>
    <mergeCell ref="B23:J23"/>
    <mergeCell ref="B24:J24"/>
    <mergeCell ref="B25:J25"/>
    <mergeCell ref="B26:J26"/>
  </mergeCells>
  <dataValidations count="7">
    <dataValidation type="list" allowBlank="1" showErrorMessage="1" sqref="F6:F19">
      <formula1>type</formula1>
      <formula2>0</formula2>
    </dataValidation>
    <dataValidation type="list" allowBlank="1" showErrorMessage="1" sqref="M6:M19">
      <formula1>country</formula1>
      <formula2>0</formula2>
    </dataValidation>
    <dataValidation type="list" allowBlank="1" showErrorMessage="1" sqref="P6:P19">
      <formula1>base</formula1>
      <formula2>0</formula2>
    </dataValidation>
    <dataValidation type="list" allowBlank="1" showErrorMessage="1" sqref="Q6:Q19">
      <formula1>rints</formula1>
      <formula2>0</formula2>
    </dataValidation>
    <dataValidation type="list" allowBlank="1" showErrorMessage="1" sqref="R6:R19">
      <formula1>vak</formula1>
      <formula2>0</formula2>
    </dataValidation>
    <dataValidation type="list" allowBlank="1" showErrorMessage="1" sqref="T6:T419">
      <formula1>online</formula1>
      <formula2>0</formula2>
    </dataValidation>
    <dataValidation type="list" allowBlank="1" showErrorMessage="1" sqref="S6:S419">
      <formula1>conf</formula1>
      <formula2>0</formula2>
    </dataValidation>
  </dataValidations>
  <hyperlinks>
    <hyperlink ref="H6" r:id="rId1" display="Bulletin of the Russian Academy of Sciences: Physics"/>
  </hyperlinks>
  <printOptions/>
  <pageMargins left="0.7875" right="0.39375" top="0.39375" bottom="0.39375" header="0.5118055555555555" footer="0.5118055555555555"/>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dimension ref="A1:U420"/>
  <sheetViews>
    <sheetView zoomScale="75" zoomScaleNormal="75" zoomScalePageLayoutView="0" workbookViewId="0" topLeftCell="B3">
      <selection activeCell="B3" sqref="B3"/>
    </sheetView>
  </sheetViews>
  <sheetFormatPr defaultColWidth="9.00390625" defaultRowHeight="12.75"/>
  <cols>
    <col min="1" max="1" width="4.00390625" style="1" customWidth="1"/>
    <col min="2" max="3" width="15.625" style="2" customWidth="1"/>
    <col min="4" max="5" width="29.125" style="3" customWidth="1"/>
    <col min="6" max="6" width="8.125" style="3" customWidth="1"/>
    <col min="7" max="8" width="16.125" style="3" customWidth="1"/>
    <col min="9" max="9" width="6.25390625" style="4" customWidth="1"/>
    <col min="10" max="11" width="11.75390625" style="3" customWidth="1"/>
    <col min="12" max="12" width="11.875" style="3" customWidth="1"/>
    <col min="13" max="13" width="6.625" style="3" customWidth="1"/>
    <col min="14" max="14" width="10.125" style="3" customWidth="1"/>
    <col min="15" max="15" width="10.25390625" style="3" customWidth="1"/>
    <col min="16" max="16" width="7.25390625" style="5" customWidth="1"/>
    <col min="17" max="17" width="6.125" style="5" customWidth="1"/>
    <col min="18" max="19" width="6.375" style="6" customWidth="1"/>
    <col min="20" max="20" width="6.75390625" style="0" customWidth="1"/>
    <col min="21" max="21" width="18.125" style="0" customWidth="1"/>
  </cols>
  <sheetData>
    <row r="1" spans="2:18" ht="12.75">
      <c r="B1" s="7" t="s">
        <v>891</v>
      </c>
      <c r="C1" s="7"/>
      <c r="D1" s="8"/>
      <c r="E1" s="8"/>
      <c r="F1" s="8"/>
      <c r="G1" s="8"/>
      <c r="H1" s="8"/>
      <c r="I1" s="8"/>
      <c r="J1" s="8"/>
      <c r="K1" s="8"/>
      <c r="L1" s="8"/>
      <c r="M1" s="8"/>
      <c r="N1" s="8"/>
      <c r="O1" s="8"/>
      <c r="P1" s="8"/>
      <c r="R1" s="8"/>
    </row>
    <row r="2" spans="2:18" ht="25.5">
      <c r="B2" s="7" t="s">
        <v>1012</v>
      </c>
      <c r="C2" s="7"/>
      <c r="D2" s="63" t="s">
        <v>1013</v>
      </c>
      <c r="E2" s="63"/>
      <c r="F2" s="8"/>
      <c r="G2" s="8"/>
      <c r="H2" s="8"/>
      <c r="I2" s="8"/>
      <c r="J2" s="8"/>
      <c r="K2" s="8"/>
      <c r="L2" s="8"/>
      <c r="M2" s="8"/>
      <c r="N2" s="8"/>
      <c r="O2" s="8"/>
      <c r="P2" s="8"/>
      <c r="R2" s="8"/>
    </row>
    <row r="3" spans="2:21" ht="12.75" customHeight="1">
      <c r="B3" s="7" t="s">
        <v>1014</v>
      </c>
      <c r="C3" s="7"/>
      <c r="D3" s="8"/>
      <c r="E3" s="8"/>
      <c r="F3" s="8"/>
      <c r="G3" s="8"/>
      <c r="H3" s="8"/>
      <c r="I3" s="8"/>
      <c r="J3" s="8"/>
      <c r="K3" s="8"/>
      <c r="L3" s="8"/>
      <c r="M3" s="8"/>
      <c r="N3" s="8"/>
      <c r="O3" s="8"/>
      <c r="P3" s="8"/>
      <c r="R3" s="8"/>
      <c r="S3" s="9"/>
      <c r="T3" s="10"/>
      <c r="U3" s="11"/>
    </row>
    <row r="4" spans="2:21" ht="36">
      <c r="B4" s="7" t="s">
        <v>0</v>
      </c>
      <c r="C4" s="12" t="s">
        <v>1013</v>
      </c>
      <c r="D4" s="13" t="s">
        <v>2</v>
      </c>
      <c r="E4" s="13"/>
      <c r="F4" s="8"/>
      <c r="G4" s="8"/>
      <c r="H4" s="8"/>
      <c r="I4" s="8"/>
      <c r="J4" s="8"/>
      <c r="K4" s="8"/>
      <c r="L4" s="8"/>
      <c r="M4" s="8"/>
      <c r="N4" s="8"/>
      <c r="O4" s="8"/>
      <c r="P4" s="8"/>
      <c r="R4" s="8"/>
      <c r="S4" s="9"/>
      <c r="T4" s="10"/>
      <c r="U4" s="11"/>
    </row>
    <row r="5" spans="2:21" ht="12.75">
      <c r="B5" s="7"/>
      <c r="C5" s="12"/>
      <c r="D5" s="13"/>
      <c r="E5" s="13"/>
      <c r="F5" s="8"/>
      <c r="G5" s="8"/>
      <c r="H5" s="8"/>
      <c r="I5" s="8"/>
      <c r="J5" s="8"/>
      <c r="K5" s="8"/>
      <c r="L5" s="8"/>
      <c r="M5" s="8"/>
      <c r="N5" s="8"/>
      <c r="O5" s="8"/>
      <c r="P5" s="8"/>
      <c r="R5" s="8"/>
      <c r="S5" s="9"/>
      <c r="T5" s="10"/>
      <c r="U5" s="11"/>
    </row>
    <row r="6" spans="1:21" s="19" customFormat="1" ht="169.5" customHeight="1">
      <c r="A6" s="15" t="s">
        <v>3</v>
      </c>
      <c r="B6" s="16" t="s">
        <v>4</v>
      </c>
      <c r="C6" s="16" t="s">
        <v>5</v>
      </c>
      <c r="D6" s="16" t="s">
        <v>6</v>
      </c>
      <c r="E6" s="16" t="s">
        <v>7</v>
      </c>
      <c r="F6" s="16" t="s">
        <v>8</v>
      </c>
      <c r="G6" s="16" t="s">
        <v>9</v>
      </c>
      <c r="H6" s="16" t="s">
        <v>10</v>
      </c>
      <c r="I6" s="16" t="s">
        <v>11</v>
      </c>
      <c r="J6" s="16" t="s">
        <v>12</v>
      </c>
      <c r="K6" s="16" t="s">
        <v>13</v>
      </c>
      <c r="L6" s="16" t="s">
        <v>14</v>
      </c>
      <c r="M6" s="16" t="s">
        <v>15</v>
      </c>
      <c r="N6" s="16" t="s">
        <v>16</v>
      </c>
      <c r="O6" s="16" t="s">
        <v>17</v>
      </c>
      <c r="P6" s="16" t="s">
        <v>893</v>
      </c>
      <c r="Q6" s="16" t="s">
        <v>19</v>
      </c>
      <c r="R6" s="17" t="s">
        <v>20</v>
      </c>
      <c r="S6" s="17" t="s">
        <v>21</v>
      </c>
      <c r="T6" s="17" t="s">
        <v>22</v>
      </c>
      <c r="U6" s="18" t="s">
        <v>26</v>
      </c>
    </row>
    <row r="7" spans="1:21" s="23" customFormat="1" ht="12.75">
      <c r="A7" s="20">
        <v>1</v>
      </c>
      <c r="B7" s="20" t="s">
        <v>27</v>
      </c>
      <c r="C7" s="20">
        <v>3</v>
      </c>
      <c r="D7" s="20">
        <v>4</v>
      </c>
      <c r="E7" s="20">
        <v>5</v>
      </c>
      <c r="F7" s="21">
        <v>6</v>
      </c>
      <c r="G7" s="21">
        <v>7</v>
      </c>
      <c r="H7" s="21">
        <v>8</v>
      </c>
      <c r="I7" s="21">
        <v>9</v>
      </c>
      <c r="J7" s="21">
        <v>10</v>
      </c>
      <c r="K7" s="21">
        <v>11</v>
      </c>
      <c r="L7" s="21">
        <v>12</v>
      </c>
      <c r="M7" s="21">
        <v>13</v>
      </c>
      <c r="N7" s="21">
        <v>14</v>
      </c>
      <c r="O7" s="21">
        <v>15</v>
      </c>
      <c r="P7" s="22">
        <v>16</v>
      </c>
      <c r="Q7" s="22">
        <v>17</v>
      </c>
      <c r="R7" s="21">
        <v>18</v>
      </c>
      <c r="S7" s="21">
        <v>19</v>
      </c>
      <c r="T7" s="21">
        <v>20</v>
      </c>
      <c r="U7" s="21">
        <v>21</v>
      </c>
    </row>
    <row r="8" spans="1:21" s="3" customFormat="1" ht="12.75">
      <c r="A8" s="32">
        <v>1</v>
      </c>
      <c r="B8" s="43"/>
      <c r="C8" s="43"/>
      <c r="D8" s="32"/>
      <c r="E8" s="32"/>
      <c r="F8" s="32"/>
      <c r="G8" s="32"/>
      <c r="H8" s="32"/>
      <c r="I8" s="32"/>
      <c r="J8" s="32"/>
      <c r="K8" s="32"/>
      <c r="L8" s="32"/>
      <c r="M8" s="32"/>
      <c r="N8" s="32"/>
      <c r="O8" s="32"/>
      <c r="P8" s="33"/>
      <c r="Q8" s="32"/>
      <c r="R8" s="34"/>
      <c r="S8" s="18"/>
      <c r="T8" s="30"/>
      <c r="U8" s="31"/>
    </row>
    <row r="9" spans="1:21" s="3" customFormat="1" ht="12.75">
      <c r="A9" s="32">
        <v>2</v>
      </c>
      <c r="B9" s="43"/>
      <c r="C9" s="43"/>
      <c r="D9" s="48"/>
      <c r="E9" s="48"/>
      <c r="F9" s="32"/>
      <c r="G9" s="32"/>
      <c r="H9" s="32"/>
      <c r="I9" s="32"/>
      <c r="J9" s="32"/>
      <c r="K9" s="32"/>
      <c r="L9" s="32"/>
      <c r="M9" s="32"/>
      <c r="N9" s="32"/>
      <c r="O9" s="32"/>
      <c r="P9" s="33"/>
      <c r="Q9" s="32"/>
      <c r="R9" s="34"/>
      <c r="S9" s="18"/>
      <c r="T9" s="30"/>
      <c r="U9" s="31"/>
    </row>
    <row r="10" spans="1:20" s="3" customFormat="1" ht="12.75">
      <c r="A10" s="52"/>
      <c r="B10" s="52"/>
      <c r="C10" s="52"/>
      <c r="D10" s="52"/>
      <c r="E10" s="52"/>
      <c r="F10" s="32"/>
      <c r="G10" s="52"/>
      <c r="H10" s="52"/>
      <c r="I10" s="52"/>
      <c r="J10" s="52"/>
      <c r="K10" s="52"/>
      <c r="L10" s="52"/>
      <c r="M10" s="32"/>
      <c r="N10" s="52"/>
      <c r="O10" s="52"/>
      <c r="P10" s="33"/>
      <c r="Q10" s="32"/>
      <c r="R10" s="34"/>
      <c r="S10" s="18"/>
      <c r="T10" s="30"/>
    </row>
    <row r="11" spans="1:20" s="3" customFormat="1" ht="12.75">
      <c r="A11" s="52"/>
      <c r="B11" s="52"/>
      <c r="C11" s="52"/>
      <c r="D11" s="52"/>
      <c r="E11" s="52"/>
      <c r="F11" s="32"/>
      <c r="G11" s="52"/>
      <c r="H11" s="52"/>
      <c r="I11" s="52"/>
      <c r="J11" s="52"/>
      <c r="K11" s="52"/>
      <c r="L11" s="52"/>
      <c r="M11" s="32"/>
      <c r="N11" s="52"/>
      <c r="O11" s="52"/>
      <c r="P11" s="33"/>
      <c r="Q11" s="32"/>
      <c r="R11" s="34"/>
      <c r="S11" s="18"/>
      <c r="T11" s="30"/>
    </row>
    <row r="12" spans="1:20" s="3" customFormat="1" ht="12.75">
      <c r="A12" s="52"/>
      <c r="B12" s="53"/>
      <c r="C12" s="53"/>
      <c r="D12" s="53"/>
      <c r="E12" s="53"/>
      <c r="F12" s="32"/>
      <c r="G12" s="52"/>
      <c r="H12" s="52"/>
      <c r="I12" s="52"/>
      <c r="J12" s="53"/>
      <c r="K12" s="53"/>
      <c r="L12" s="53"/>
      <c r="M12" s="32"/>
      <c r="N12" s="53"/>
      <c r="O12" s="53"/>
      <c r="P12" s="33"/>
      <c r="Q12" s="32"/>
      <c r="R12" s="34"/>
      <c r="S12" s="18"/>
      <c r="T12" s="30"/>
    </row>
    <row r="13" spans="1:20" s="3" customFormat="1" ht="12.75">
      <c r="A13" s="52"/>
      <c r="B13" s="52"/>
      <c r="C13" s="52"/>
      <c r="D13" s="52"/>
      <c r="E13" s="52"/>
      <c r="F13" s="32"/>
      <c r="G13" s="52"/>
      <c r="H13" s="52"/>
      <c r="I13" s="52"/>
      <c r="J13" s="52"/>
      <c r="K13" s="52"/>
      <c r="L13" s="52"/>
      <c r="M13" s="32"/>
      <c r="N13" s="52"/>
      <c r="O13" s="52"/>
      <c r="P13" s="33"/>
      <c r="Q13" s="32"/>
      <c r="R13" s="34"/>
      <c r="S13" s="18"/>
      <c r="T13" s="30"/>
    </row>
    <row r="14" spans="1:20" s="3" customFormat="1" ht="12.75">
      <c r="A14" s="52"/>
      <c r="B14" s="52"/>
      <c r="C14" s="52"/>
      <c r="D14" s="53"/>
      <c r="E14" s="53"/>
      <c r="F14" s="32"/>
      <c r="G14" s="52"/>
      <c r="H14" s="52"/>
      <c r="I14" s="52"/>
      <c r="J14" s="52"/>
      <c r="K14" s="52"/>
      <c r="L14" s="53"/>
      <c r="M14" s="32"/>
      <c r="N14" s="52"/>
      <c r="O14" s="52"/>
      <c r="P14" s="33"/>
      <c r="Q14" s="32"/>
      <c r="R14" s="34"/>
      <c r="S14" s="18"/>
      <c r="T14" s="30"/>
    </row>
    <row r="15" spans="1:20" s="3" customFormat="1" ht="12.75">
      <c r="A15" s="52"/>
      <c r="B15" s="52"/>
      <c r="C15" s="52"/>
      <c r="D15" s="52"/>
      <c r="E15" s="52"/>
      <c r="F15" s="32"/>
      <c r="G15" s="52"/>
      <c r="H15" s="52"/>
      <c r="I15" s="52"/>
      <c r="J15" s="52"/>
      <c r="K15" s="52"/>
      <c r="L15" s="52"/>
      <c r="M15" s="32"/>
      <c r="N15" s="52"/>
      <c r="O15" s="53"/>
      <c r="P15" s="33"/>
      <c r="Q15" s="32"/>
      <c r="R15" s="34"/>
      <c r="S15" s="18"/>
      <c r="T15" s="30"/>
    </row>
    <row r="16" spans="1:20" s="3" customFormat="1" ht="12.75">
      <c r="A16" s="52"/>
      <c r="B16" s="52"/>
      <c r="C16" s="52"/>
      <c r="D16" s="52"/>
      <c r="E16" s="52"/>
      <c r="F16" s="32"/>
      <c r="G16" s="52"/>
      <c r="H16" s="52"/>
      <c r="I16" s="52"/>
      <c r="J16" s="52"/>
      <c r="K16" s="52"/>
      <c r="L16" s="53"/>
      <c r="M16" s="32"/>
      <c r="N16" s="52"/>
      <c r="O16" s="52"/>
      <c r="P16" s="33"/>
      <c r="Q16" s="32"/>
      <c r="R16" s="34"/>
      <c r="S16" s="18"/>
      <c r="T16" s="30"/>
    </row>
    <row r="17" spans="1:20" s="3" customFormat="1" ht="12.75">
      <c r="A17" s="52"/>
      <c r="B17" s="64"/>
      <c r="C17" s="64"/>
      <c r="D17" s="52"/>
      <c r="E17" s="52"/>
      <c r="F17" s="32"/>
      <c r="G17" s="52"/>
      <c r="H17" s="52"/>
      <c r="I17" s="52"/>
      <c r="J17" s="52"/>
      <c r="K17" s="52"/>
      <c r="L17" s="52"/>
      <c r="M17" s="32"/>
      <c r="N17" s="61"/>
      <c r="O17" s="52"/>
      <c r="P17" s="33"/>
      <c r="Q17" s="32"/>
      <c r="R17" s="34"/>
      <c r="S17" s="18"/>
      <c r="T17" s="30"/>
    </row>
    <row r="18" spans="1:20" s="3" customFormat="1" ht="12.75">
      <c r="A18" s="52"/>
      <c r="B18" s="64"/>
      <c r="C18" s="64"/>
      <c r="D18" s="52"/>
      <c r="E18" s="52"/>
      <c r="F18" s="32"/>
      <c r="G18" s="52"/>
      <c r="H18" s="52"/>
      <c r="I18" s="52"/>
      <c r="J18" s="52"/>
      <c r="K18" s="52"/>
      <c r="L18" s="52"/>
      <c r="M18" s="32"/>
      <c r="N18" s="52"/>
      <c r="O18" s="52"/>
      <c r="P18" s="33"/>
      <c r="Q18" s="32"/>
      <c r="R18" s="34"/>
      <c r="S18" s="18"/>
      <c r="T18" s="30"/>
    </row>
    <row r="19" spans="1:20" s="3" customFormat="1" ht="12.75">
      <c r="A19" s="52"/>
      <c r="B19" s="52"/>
      <c r="C19" s="52"/>
      <c r="D19" s="52"/>
      <c r="E19" s="52"/>
      <c r="F19" s="32"/>
      <c r="G19" s="52"/>
      <c r="H19" s="52"/>
      <c r="I19" s="52"/>
      <c r="J19" s="52"/>
      <c r="K19" s="52"/>
      <c r="L19" s="52"/>
      <c r="M19" s="32"/>
      <c r="N19" s="52"/>
      <c r="O19" s="52"/>
      <c r="P19" s="33"/>
      <c r="Q19" s="32"/>
      <c r="R19" s="34"/>
      <c r="S19" s="18"/>
      <c r="T19" s="30"/>
    </row>
    <row r="20" spans="1:20" s="3" customFormat="1" ht="12.75">
      <c r="A20" s="52"/>
      <c r="B20" s="52"/>
      <c r="C20" s="52"/>
      <c r="D20" s="52"/>
      <c r="E20" s="52"/>
      <c r="F20" s="32"/>
      <c r="G20" s="52"/>
      <c r="H20" s="52"/>
      <c r="I20" s="52"/>
      <c r="J20" s="52"/>
      <c r="K20" s="52"/>
      <c r="L20" s="52"/>
      <c r="M20" s="32"/>
      <c r="N20" s="52"/>
      <c r="O20" s="52"/>
      <c r="P20" s="33"/>
      <c r="Q20" s="32"/>
      <c r="R20" s="34"/>
      <c r="S20" s="18"/>
      <c r="T20" s="30"/>
    </row>
    <row r="21" spans="1:20" s="3" customFormat="1" ht="12.75">
      <c r="A21" s="52"/>
      <c r="B21" s="52"/>
      <c r="C21" s="52"/>
      <c r="D21" s="52"/>
      <c r="E21" s="52"/>
      <c r="F21" s="32"/>
      <c r="G21" s="52"/>
      <c r="H21" s="52"/>
      <c r="I21" s="52"/>
      <c r="J21" s="52"/>
      <c r="K21" s="52"/>
      <c r="L21" s="52"/>
      <c r="M21" s="32"/>
      <c r="N21" s="52"/>
      <c r="O21" s="52"/>
      <c r="P21" s="33"/>
      <c r="Q21" s="32"/>
      <c r="R21" s="34"/>
      <c r="S21" s="18"/>
      <c r="T21" s="30"/>
    </row>
    <row r="22" spans="1:20" s="3" customFormat="1" ht="12.75">
      <c r="A22" s="52"/>
      <c r="B22" s="52"/>
      <c r="C22" s="52"/>
      <c r="D22" s="52"/>
      <c r="E22" s="52"/>
      <c r="F22" s="32"/>
      <c r="G22" s="61"/>
      <c r="H22" s="61"/>
      <c r="I22" s="52"/>
      <c r="J22" s="52"/>
      <c r="K22" s="52"/>
      <c r="L22" s="52"/>
      <c r="M22" s="32"/>
      <c r="N22" s="52"/>
      <c r="O22" s="52"/>
      <c r="P22" s="33"/>
      <c r="Q22" s="32"/>
      <c r="R22" s="34"/>
      <c r="S22" s="18"/>
      <c r="T22" s="30"/>
    </row>
    <row r="23" spans="1:20" s="3" customFormat="1" ht="12.75">
      <c r="A23" s="52"/>
      <c r="B23" s="52"/>
      <c r="C23" s="52"/>
      <c r="D23" s="52"/>
      <c r="E23" s="52"/>
      <c r="F23" s="32"/>
      <c r="G23" s="52"/>
      <c r="H23" s="52"/>
      <c r="I23" s="52"/>
      <c r="J23" s="52"/>
      <c r="K23" s="52"/>
      <c r="L23" s="52"/>
      <c r="M23" s="32"/>
      <c r="N23" s="52"/>
      <c r="O23" s="52"/>
      <c r="P23" s="33"/>
      <c r="Q23" s="32"/>
      <c r="R23" s="34"/>
      <c r="S23" s="18"/>
      <c r="T23" s="30"/>
    </row>
    <row r="24" spans="1:20" s="3" customFormat="1" ht="12.75">
      <c r="A24" s="52"/>
      <c r="B24" s="52"/>
      <c r="C24" s="52"/>
      <c r="D24" s="52"/>
      <c r="E24" s="52"/>
      <c r="F24" s="32"/>
      <c r="G24" s="52"/>
      <c r="H24" s="52"/>
      <c r="I24" s="52"/>
      <c r="J24" s="52"/>
      <c r="K24" s="52"/>
      <c r="L24" s="52"/>
      <c r="M24" s="32"/>
      <c r="N24" s="52"/>
      <c r="O24" s="52"/>
      <c r="P24" s="33"/>
      <c r="Q24" s="32"/>
      <c r="R24" s="34"/>
      <c r="S24" s="18"/>
      <c r="T24" s="30"/>
    </row>
    <row r="25" spans="1:20" s="3" customFormat="1" ht="12.75">
      <c r="A25" s="52"/>
      <c r="B25" s="52"/>
      <c r="C25" s="52"/>
      <c r="D25" s="52"/>
      <c r="E25" s="52"/>
      <c r="F25" s="32"/>
      <c r="G25" s="52"/>
      <c r="H25" s="52"/>
      <c r="I25" s="52"/>
      <c r="J25" s="52"/>
      <c r="K25" s="52"/>
      <c r="L25" s="52"/>
      <c r="M25" s="32"/>
      <c r="N25" s="52"/>
      <c r="O25" s="52"/>
      <c r="P25" s="33"/>
      <c r="Q25" s="32"/>
      <c r="R25" s="34"/>
      <c r="S25" s="18"/>
      <c r="T25" s="30"/>
    </row>
    <row r="26" spans="1:20" s="3" customFormat="1" ht="12.75">
      <c r="A26" s="52"/>
      <c r="B26" s="52"/>
      <c r="C26" s="52"/>
      <c r="D26" s="52"/>
      <c r="E26" s="52"/>
      <c r="F26" s="32"/>
      <c r="G26" s="61"/>
      <c r="H26" s="61"/>
      <c r="I26" s="52"/>
      <c r="J26" s="52"/>
      <c r="K26" s="52"/>
      <c r="L26" s="52"/>
      <c r="M26" s="32"/>
      <c r="N26" s="61"/>
      <c r="O26" s="52"/>
      <c r="P26" s="33"/>
      <c r="Q26" s="32"/>
      <c r="R26" s="34"/>
      <c r="S26" s="18"/>
      <c r="T26" s="30"/>
    </row>
    <row r="27" spans="1:20" s="3" customFormat="1" ht="12.75">
      <c r="A27" s="52"/>
      <c r="B27" s="52"/>
      <c r="C27" s="52"/>
      <c r="D27" s="52"/>
      <c r="E27" s="52"/>
      <c r="F27" s="32"/>
      <c r="G27" s="61"/>
      <c r="H27" s="61"/>
      <c r="I27" s="52"/>
      <c r="J27" s="52"/>
      <c r="K27" s="52"/>
      <c r="L27" s="52"/>
      <c r="M27" s="32"/>
      <c r="N27" s="61"/>
      <c r="O27" s="52"/>
      <c r="P27" s="33"/>
      <c r="Q27" s="32"/>
      <c r="R27" s="34"/>
      <c r="S27" s="18"/>
      <c r="T27" s="30"/>
    </row>
    <row r="28" spans="1:20" s="3" customFormat="1" ht="12.75">
      <c r="A28" s="52"/>
      <c r="B28" s="52"/>
      <c r="C28" s="52"/>
      <c r="D28" s="52"/>
      <c r="E28" s="52"/>
      <c r="F28" s="32"/>
      <c r="G28" s="61"/>
      <c r="H28" s="61"/>
      <c r="I28" s="52"/>
      <c r="J28" s="52"/>
      <c r="K28" s="52"/>
      <c r="L28" s="52"/>
      <c r="M28" s="32"/>
      <c r="N28" s="61"/>
      <c r="O28" s="52"/>
      <c r="P28" s="33"/>
      <c r="Q28" s="32"/>
      <c r="R28" s="34"/>
      <c r="S28" s="18"/>
      <c r="T28" s="30"/>
    </row>
    <row r="29" spans="1:20" s="3" customFormat="1" ht="12.75">
      <c r="A29" s="52"/>
      <c r="B29" s="52"/>
      <c r="C29" s="52"/>
      <c r="D29" s="52"/>
      <c r="E29" s="52"/>
      <c r="F29" s="32"/>
      <c r="G29" s="52"/>
      <c r="H29" s="52"/>
      <c r="I29" s="52"/>
      <c r="J29" s="52"/>
      <c r="K29" s="52"/>
      <c r="L29" s="52"/>
      <c r="M29" s="32"/>
      <c r="N29" s="52"/>
      <c r="O29" s="52"/>
      <c r="P29" s="33"/>
      <c r="Q29" s="32"/>
      <c r="R29" s="34"/>
      <c r="S29" s="18"/>
      <c r="T29" s="30"/>
    </row>
    <row r="30" spans="1:20" s="3" customFormat="1" ht="12.75">
      <c r="A30" s="52"/>
      <c r="B30" s="52"/>
      <c r="C30" s="52"/>
      <c r="D30" s="52"/>
      <c r="E30" s="52"/>
      <c r="F30" s="32"/>
      <c r="G30" s="53"/>
      <c r="H30" s="53"/>
      <c r="I30" s="52"/>
      <c r="J30" s="52"/>
      <c r="K30" s="52"/>
      <c r="L30" s="52"/>
      <c r="M30" s="32"/>
      <c r="N30" s="52"/>
      <c r="O30" s="52"/>
      <c r="P30" s="33"/>
      <c r="Q30" s="32"/>
      <c r="R30" s="34"/>
      <c r="S30" s="18"/>
      <c r="T30" s="30"/>
    </row>
    <row r="31" spans="1:20" s="3" customFormat="1" ht="12.75">
      <c r="A31" s="52"/>
      <c r="B31" s="2"/>
      <c r="C31" s="2"/>
      <c r="F31" s="32"/>
      <c r="I31" s="52"/>
      <c r="J31" s="52"/>
      <c r="K31" s="52"/>
      <c r="L31" s="52"/>
      <c r="M31" s="32"/>
      <c r="N31" s="52"/>
      <c r="O31" s="52"/>
      <c r="P31" s="33"/>
      <c r="Q31" s="32"/>
      <c r="R31" s="34"/>
      <c r="S31" s="18"/>
      <c r="T31" s="30"/>
    </row>
    <row r="32" spans="1:20" s="3" customFormat="1" ht="12.75">
      <c r="A32" s="52"/>
      <c r="B32" s="2"/>
      <c r="C32" s="2"/>
      <c r="F32" s="32"/>
      <c r="I32" s="52"/>
      <c r="J32" s="52"/>
      <c r="K32" s="52"/>
      <c r="L32" s="52"/>
      <c r="M32" s="32"/>
      <c r="N32" s="52"/>
      <c r="O32" s="52"/>
      <c r="P32" s="33"/>
      <c r="Q32" s="32"/>
      <c r="R32" s="34"/>
      <c r="S32" s="18"/>
      <c r="T32" s="30"/>
    </row>
    <row r="33" spans="1:20" s="3" customFormat="1" ht="12.75">
      <c r="A33" s="52"/>
      <c r="B33" s="2"/>
      <c r="C33" s="2"/>
      <c r="F33" s="32"/>
      <c r="I33" s="52"/>
      <c r="J33" s="52"/>
      <c r="K33" s="52"/>
      <c r="L33" s="52"/>
      <c r="M33" s="32"/>
      <c r="N33" s="52"/>
      <c r="O33" s="52"/>
      <c r="P33" s="33"/>
      <c r="Q33" s="32"/>
      <c r="R33" s="34"/>
      <c r="S33" s="18"/>
      <c r="T33" s="30"/>
    </row>
    <row r="34" spans="1:20" s="3" customFormat="1" ht="12.75">
      <c r="A34" s="65"/>
      <c r="B34" s="2"/>
      <c r="C34" s="2"/>
      <c r="F34" s="32"/>
      <c r="I34" s="52"/>
      <c r="J34" s="52"/>
      <c r="K34" s="52"/>
      <c r="L34" s="52"/>
      <c r="M34" s="32"/>
      <c r="N34" s="61"/>
      <c r="O34" s="61"/>
      <c r="P34" s="33"/>
      <c r="Q34" s="32"/>
      <c r="R34" s="34"/>
      <c r="S34" s="18"/>
      <c r="T34" s="30"/>
    </row>
    <row r="35" spans="1:20" s="3" customFormat="1" ht="12.75">
      <c r="A35" s="52"/>
      <c r="B35" s="2"/>
      <c r="C35" s="2"/>
      <c r="F35" s="32"/>
      <c r="I35" s="52"/>
      <c r="J35" s="52"/>
      <c r="K35" s="52"/>
      <c r="L35" s="52"/>
      <c r="M35" s="32"/>
      <c r="N35" s="52"/>
      <c r="O35" s="52"/>
      <c r="P35" s="33"/>
      <c r="Q35" s="32"/>
      <c r="R35" s="34"/>
      <c r="S35" s="18"/>
      <c r="T35" s="30"/>
    </row>
    <row r="36" spans="1:20" s="3" customFormat="1" ht="12.75">
      <c r="A36" s="52"/>
      <c r="B36" s="2"/>
      <c r="C36" s="2"/>
      <c r="F36" s="32"/>
      <c r="I36" s="52"/>
      <c r="J36" s="52"/>
      <c r="K36" s="52"/>
      <c r="L36" s="52"/>
      <c r="M36" s="32"/>
      <c r="N36" s="52"/>
      <c r="O36" s="52"/>
      <c r="P36" s="33"/>
      <c r="Q36" s="32"/>
      <c r="R36" s="34"/>
      <c r="S36" s="18"/>
      <c r="T36" s="30"/>
    </row>
    <row r="37" spans="1:20" s="3" customFormat="1" ht="12.75">
      <c r="A37" s="52"/>
      <c r="B37" s="2"/>
      <c r="C37" s="2"/>
      <c r="F37" s="32"/>
      <c r="I37" s="52"/>
      <c r="J37" s="52"/>
      <c r="K37" s="52"/>
      <c r="L37" s="52"/>
      <c r="M37" s="32"/>
      <c r="N37" s="52"/>
      <c r="O37" s="52"/>
      <c r="P37" s="33"/>
      <c r="Q37" s="32"/>
      <c r="R37" s="34"/>
      <c r="S37" s="18"/>
      <c r="T37" s="30"/>
    </row>
    <row r="38" spans="1:20" s="3" customFormat="1" ht="12.75">
      <c r="A38" s="65"/>
      <c r="B38" s="2"/>
      <c r="C38" s="2"/>
      <c r="F38" s="32"/>
      <c r="I38" s="61"/>
      <c r="J38" s="61"/>
      <c r="K38" s="61"/>
      <c r="L38" s="61"/>
      <c r="M38" s="32"/>
      <c r="N38" s="61"/>
      <c r="O38" s="61"/>
      <c r="P38" s="33"/>
      <c r="Q38" s="32"/>
      <c r="R38" s="34"/>
      <c r="S38" s="18"/>
      <c r="T38" s="30"/>
    </row>
    <row r="39" spans="1:20" s="3" customFormat="1" ht="12.75">
      <c r="A39" s="66"/>
      <c r="B39" s="2"/>
      <c r="C39" s="2"/>
      <c r="F39" s="32"/>
      <c r="M39" s="32"/>
      <c r="N39" s="61"/>
      <c r="O39" s="61"/>
      <c r="P39" s="33"/>
      <c r="Q39" s="32"/>
      <c r="R39" s="34"/>
      <c r="S39" s="18"/>
      <c r="T39" s="30"/>
    </row>
    <row r="40" spans="1:20" s="3" customFormat="1" ht="12.75">
      <c r="A40" s="66"/>
      <c r="B40" s="2"/>
      <c r="C40" s="2"/>
      <c r="F40" s="32"/>
      <c r="M40" s="32"/>
      <c r="N40" s="61"/>
      <c r="O40" s="61"/>
      <c r="P40" s="33"/>
      <c r="Q40" s="32"/>
      <c r="R40" s="34"/>
      <c r="S40" s="18"/>
      <c r="T40" s="30"/>
    </row>
    <row r="41" spans="1:20" s="3" customFormat="1" ht="12.75">
      <c r="A41" s="66"/>
      <c r="B41" s="2"/>
      <c r="C41" s="2"/>
      <c r="F41" s="32"/>
      <c r="M41" s="32"/>
      <c r="N41" s="61"/>
      <c r="O41" s="61"/>
      <c r="P41" s="33"/>
      <c r="Q41" s="32"/>
      <c r="R41" s="34"/>
      <c r="S41" s="18"/>
      <c r="T41" s="30"/>
    </row>
    <row r="42" spans="1:20" s="3" customFormat="1" ht="12.75">
      <c r="A42" s="66"/>
      <c r="B42" s="2"/>
      <c r="C42" s="2"/>
      <c r="F42" s="32"/>
      <c r="M42" s="32"/>
      <c r="N42" s="61"/>
      <c r="O42" s="61"/>
      <c r="P42" s="33"/>
      <c r="Q42" s="32"/>
      <c r="R42" s="34"/>
      <c r="S42" s="18"/>
      <c r="T42" s="30"/>
    </row>
    <row r="43" spans="1:20" s="3" customFormat="1" ht="12.75">
      <c r="A43" s="66"/>
      <c r="B43" s="2"/>
      <c r="C43" s="2"/>
      <c r="F43" s="32"/>
      <c r="M43" s="32"/>
      <c r="N43" s="61"/>
      <c r="O43" s="61"/>
      <c r="P43" s="33"/>
      <c r="Q43" s="32"/>
      <c r="R43" s="34"/>
      <c r="S43" s="18"/>
      <c r="T43" s="30"/>
    </row>
    <row r="44" spans="1:20" s="3" customFormat="1" ht="12.75">
      <c r="A44" s="66"/>
      <c r="B44" s="2"/>
      <c r="C44" s="2"/>
      <c r="F44" s="32"/>
      <c r="M44" s="32"/>
      <c r="N44" s="61"/>
      <c r="O44" s="61"/>
      <c r="P44" s="33"/>
      <c r="Q44" s="32"/>
      <c r="R44" s="34"/>
      <c r="S44" s="18"/>
      <c r="T44" s="30"/>
    </row>
    <row r="45" spans="1:20" s="3" customFormat="1" ht="12.75">
      <c r="A45" s="66"/>
      <c r="B45" s="2"/>
      <c r="C45" s="2"/>
      <c r="F45" s="32"/>
      <c r="M45" s="32"/>
      <c r="N45" s="61"/>
      <c r="O45" s="61"/>
      <c r="P45" s="33"/>
      <c r="Q45" s="32"/>
      <c r="R45" s="34"/>
      <c r="S45" s="18"/>
      <c r="T45" s="30"/>
    </row>
    <row r="46" spans="1:20" s="3" customFormat="1" ht="12.75">
      <c r="A46" s="66"/>
      <c r="B46" s="2"/>
      <c r="C46" s="2"/>
      <c r="F46" s="32"/>
      <c r="M46" s="32"/>
      <c r="N46" s="61"/>
      <c r="O46" s="61"/>
      <c r="P46" s="33"/>
      <c r="Q46" s="32"/>
      <c r="R46" s="34"/>
      <c r="S46" s="18"/>
      <c r="T46" s="30"/>
    </row>
    <row r="47" spans="1:20" s="3" customFormat="1" ht="12.75">
      <c r="A47" s="66"/>
      <c r="B47" s="2"/>
      <c r="C47" s="2"/>
      <c r="F47" s="32"/>
      <c r="M47" s="32"/>
      <c r="N47" s="61"/>
      <c r="O47" s="61"/>
      <c r="P47" s="33"/>
      <c r="Q47" s="32"/>
      <c r="R47" s="34"/>
      <c r="S47" s="18"/>
      <c r="T47" s="30"/>
    </row>
    <row r="48" spans="1:20" s="3" customFormat="1" ht="12.75">
      <c r="A48" s="66"/>
      <c r="B48" s="2"/>
      <c r="C48" s="2"/>
      <c r="F48" s="32"/>
      <c r="M48" s="32"/>
      <c r="N48" s="61"/>
      <c r="O48" s="61"/>
      <c r="P48" s="33"/>
      <c r="Q48" s="32"/>
      <c r="R48" s="34"/>
      <c r="S48" s="18"/>
      <c r="T48" s="30"/>
    </row>
    <row r="49" spans="1:20" s="3" customFormat="1" ht="12.75">
      <c r="A49" s="66"/>
      <c r="B49" s="2"/>
      <c r="C49" s="2"/>
      <c r="F49" s="32"/>
      <c r="M49" s="32"/>
      <c r="N49" s="61"/>
      <c r="O49" s="61"/>
      <c r="P49" s="33"/>
      <c r="Q49" s="32"/>
      <c r="R49" s="34"/>
      <c r="S49" s="18"/>
      <c r="T49" s="30"/>
    </row>
    <row r="50" spans="1:20" s="3" customFormat="1" ht="12.75">
      <c r="A50" s="66"/>
      <c r="B50" s="2"/>
      <c r="C50" s="2"/>
      <c r="F50" s="32"/>
      <c r="M50" s="32"/>
      <c r="N50" s="61"/>
      <c r="O50" s="61"/>
      <c r="P50" s="33"/>
      <c r="Q50" s="32"/>
      <c r="R50" s="34"/>
      <c r="S50" s="18"/>
      <c r="T50" s="30"/>
    </row>
    <row r="51" spans="1:20" s="3" customFormat="1" ht="12.75">
      <c r="A51" s="66"/>
      <c r="F51" s="32"/>
      <c r="M51" s="32"/>
      <c r="N51" s="61"/>
      <c r="O51" s="61"/>
      <c r="P51" s="33"/>
      <c r="Q51" s="32"/>
      <c r="R51" s="34"/>
      <c r="S51" s="18"/>
      <c r="T51" s="30"/>
    </row>
    <row r="52" spans="1:20" s="3" customFormat="1" ht="12.75">
      <c r="A52" s="66"/>
      <c r="B52" s="2"/>
      <c r="C52" s="2"/>
      <c r="F52" s="32"/>
      <c r="M52" s="32"/>
      <c r="N52" s="61"/>
      <c r="O52" s="61"/>
      <c r="P52" s="33"/>
      <c r="Q52" s="32"/>
      <c r="R52" s="34"/>
      <c r="S52" s="18"/>
      <c r="T52" s="30"/>
    </row>
    <row r="53" spans="1:20" s="3" customFormat="1" ht="12.75">
      <c r="A53" s="66"/>
      <c r="B53" s="2"/>
      <c r="C53" s="2"/>
      <c r="F53" s="32"/>
      <c r="M53" s="32"/>
      <c r="N53" s="61"/>
      <c r="O53" s="61"/>
      <c r="P53" s="33"/>
      <c r="Q53" s="32"/>
      <c r="R53" s="34"/>
      <c r="S53" s="18"/>
      <c r="T53" s="30"/>
    </row>
    <row r="54" spans="1:20" s="3" customFormat="1" ht="12.75">
      <c r="A54" s="66"/>
      <c r="B54" s="2"/>
      <c r="C54" s="2"/>
      <c r="F54" s="32"/>
      <c r="M54" s="32"/>
      <c r="N54" s="61"/>
      <c r="O54" s="61"/>
      <c r="P54" s="33"/>
      <c r="Q54" s="32"/>
      <c r="R54" s="34"/>
      <c r="S54" s="18"/>
      <c r="T54" s="30"/>
    </row>
    <row r="55" spans="1:20" s="3" customFormat="1" ht="12.75">
      <c r="A55" s="66"/>
      <c r="B55" s="2"/>
      <c r="C55" s="2"/>
      <c r="F55" s="32"/>
      <c r="M55" s="32"/>
      <c r="N55" s="61"/>
      <c r="O55" s="61"/>
      <c r="P55" s="33"/>
      <c r="Q55" s="32"/>
      <c r="R55" s="34"/>
      <c r="S55" s="18"/>
      <c r="T55" s="30"/>
    </row>
    <row r="56" spans="1:20" s="3" customFormat="1" ht="12.75">
      <c r="A56" s="66"/>
      <c r="B56" s="2"/>
      <c r="C56" s="2"/>
      <c r="F56" s="32"/>
      <c r="M56" s="32"/>
      <c r="N56" s="61"/>
      <c r="O56" s="61"/>
      <c r="P56" s="33"/>
      <c r="Q56" s="32"/>
      <c r="R56" s="34"/>
      <c r="S56" s="18"/>
      <c r="T56" s="30"/>
    </row>
    <row r="57" spans="1:20" s="3" customFormat="1" ht="12.75">
      <c r="A57" s="66"/>
      <c r="B57" s="2"/>
      <c r="C57" s="2"/>
      <c r="F57" s="32"/>
      <c r="M57" s="32"/>
      <c r="N57" s="61"/>
      <c r="O57" s="61"/>
      <c r="P57" s="33"/>
      <c r="Q57" s="32"/>
      <c r="R57" s="34"/>
      <c r="S57" s="18"/>
      <c r="T57" s="30"/>
    </row>
    <row r="58" spans="1:20" s="3" customFormat="1" ht="12.75">
      <c r="A58" s="66"/>
      <c r="B58" s="2"/>
      <c r="C58" s="2"/>
      <c r="F58" s="32"/>
      <c r="M58" s="32"/>
      <c r="N58" s="61"/>
      <c r="O58" s="61"/>
      <c r="P58" s="33"/>
      <c r="Q58" s="32"/>
      <c r="R58" s="34"/>
      <c r="S58" s="18"/>
      <c r="T58" s="30"/>
    </row>
    <row r="59" spans="1:20" s="3" customFormat="1" ht="12.75">
      <c r="A59" s="66"/>
      <c r="B59" s="2"/>
      <c r="C59" s="2"/>
      <c r="F59" s="32"/>
      <c r="M59" s="32"/>
      <c r="N59" s="61"/>
      <c r="O59" s="61"/>
      <c r="P59" s="33"/>
      <c r="Q59" s="32"/>
      <c r="R59" s="34"/>
      <c r="S59" s="18"/>
      <c r="T59" s="30"/>
    </row>
    <row r="60" spans="1:20" s="3" customFormat="1" ht="12.75">
      <c r="A60" s="66"/>
      <c r="B60" s="2"/>
      <c r="C60" s="2"/>
      <c r="F60" s="32"/>
      <c r="M60" s="32"/>
      <c r="N60" s="61"/>
      <c r="O60" s="61"/>
      <c r="P60" s="33"/>
      <c r="Q60" s="32"/>
      <c r="R60" s="34"/>
      <c r="S60" s="18"/>
      <c r="T60" s="30"/>
    </row>
    <row r="61" spans="1:20" s="3" customFormat="1" ht="12.75">
      <c r="A61" s="66"/>
      <c r="B61" s="2"/>
      <c r="C61" s="2"/>
      <c r="F61" s="32"/>
      <c r="M61" s="32"/>
      <c r="N61" s="61"/>
      <c r="O61" s="61"/>
      <c r="P61" s="33"/>
      <c r="Q61" s="32"/>
      <c r="R61" s="34"/>
      <c r="S61" s="18"/>
      <c r="T61" s="30"/>
    </row>
    <row r="62" spans="1:20" s="3" customFormat="1" ht="12.75">
      <c r="A62" s="66"/>
      <c r="B62" s="2"/>
      <c r="C62" s="2"/>
      <c r="F62" s="32"/>
      <c r="M62" s="32"/>
      <c r="N62" s="61"/>
      <c r="O62" s="61"/>
      <c r="P62" s="33"/>
      <c r="Q62" s="32"/>
      <c r="R62" s="34"/>
      <c r="S62" s="18"/>
      <c r="T62" s="30"/>
    </row>
    <row r="63" spans="1:20" s="3" customFormat="1" ht="12.75">
      <c r="A63" s="66"/>
      <c r="B63" s="2"/>
      <c r="C63" s="2"/>
      <c r="F63" s="32"/>
      <c r="M63" s="32"/>
      <c r="N63" s="61"/>
      <c r="O63" s="61"/>
      <c r="P63" s="33"/>
      <c r="Q63" s="32"/>
      <c r="R63" s="34"/>
      <c r="S63" s="18"/>
      <c r="T63" s="30"/>
    </row>
    <row r="64" spans="1:20" s="3" customFormat="1" ht="12.75">
      <c r="A64" s="66"/>
      <c r="B64" s="2"/>
      <c r="C64" s="2"/>
      <c r="F64" s="32"/>
      <c r="M64" s="32"/>
      <c r="N64" s="61"/>
      <c r="O64" s="61"/>
      <c r="P64" s="33"/>
      <c r="Q64" s="32"/>
      <c r="R64" s="34"/>
      <c r="S64" s="18"/>
      <c r="T64" s="30"/>
    </row>
    <row r="65" spans="1:20" s="3" customFormat="1" ht="12.75">
      <c r="A65" s="66"/>
      <c r="B65" s="2"/>
      <c r="C65" s="2"/>
      <c r="F65" s="32"/>
      <c r="M65" s="32"/>
      <c r="N65" s="61"/>
      <c r="O65" s="61"/>
      <c r="P65" s="33"/>
      <c r="Q65" s="32"/>
      <c r="R65" s="34"/>
      <c r="S65" s="18"/>
      <c r="T65" s="30"/>
    </row>
    <row r="66" spans="1:20" s="3" customFormat="1" ht="12.75">
      <c r="A66" s="66"/>
      <c r="B66" s="2"/>
      <c r="C66" s="2"/>
      <c r="F66" s="32"/>
      <c r="M66" s="32"/>
      <c r="N66" s="61"/>
      <c r="O66" s="61"/>
      <c r="P66" s="33"/>
      <c r="Q66" s="32"/>
      <c r="R66" s="34"/>
      <c r="S66" s="18"/>
      <c r="T66" s="30"/>
    </row>
    <row r="67" spans="1:20" s="3" customFormat="1" ht="12.75">
      <c r="A67" s="66"/>
      <c r="B67" s="2"/>
      <c r="C67" s="2"/>
      <c r="F67" s="32"/>
      <c r="M67" s="32"/>
      <c r="N67" s="61"/>
      <c r="O67" s="61"/>
      <c r="P67" s="33"/>
      <c r="Q67" s="32"/>
      <c r="R67" s="34"/>
      <c r="S67" s="18"/>
      <c r="T67" s="30"/>
    </row>
    <row r="68" spans="1:20" s="3" customFormat="1" ht="12.75">
      <c r="A68" s="66"/>
      <c r="B68" s="2"/>
      <c r="C68" s="2"/>
      <c r="F68" s="32"/>
      <c r="M68" s="32"/>
      <c r="N68" s="61"/>
      <c r="O68" s="61"/>
      <c r="P68" s="33"/>
      <c r="Q68" s="32"/>
      <c r="R68" s="34"/>
      <c r="S68" s="18"/>
      <c r="T68" s="30"/>
    </row>
    <row r="69" spans="1:20" s="3" customFormat="1" ht="12.75">
      <c r="A69" s="66"/>
      <c r="B69" s="2"/>
      <c r="C69" s="2"/>
      <c r="F69" s="32"/>
      <c r="M69" s="32"/>
      <c r="N69" s="61"/>
      <c r="O69" s="61"/>
      <c r="P69" s="33"/>
      <c r="Q69" s="32"/>
      <c r="R69" s="34"/>
      <c r="S69" s="18"/>
      <c r="T69" s="30"/>
    </row>
    <row r="70" spans="1:20" s="3" customFormat="1" ht="12.75">
      <c r="A70" s="66"/>
      <c r="B70" s="2"/>
      <c r="C70" s="2"/>
      <c r="F70" s="32"/>
      <c r="M70" s="32"/>
      <c r="N70" s="61"/>
      <c r="O70" s="61"/>
      <c r="P70" s="33"/>
      <c r="Q70" s="32"/>
      <c r="R70" s="34"/>
      <c r="S70" s="18"/>
      <c r="T70" s="30"/>
    </row>
    <row r="71" spans="1:20" s="3" customFormat="1" ht="12.75">
      <c r="A71" s="66"/>
      <c r="B71" s="2"/>
      <c r="C71" s="2"/>
      <c r="F71" s="32"/>
      <c r="M71" s="32"/>
      <c r="N71" s="61"/>
      <c r="O71" s="61"/>
      <c r="P71" s="33"/>
      <c r="Q71" s="32"/>
      <c r="R71" s="34"/>
      <c r="S71" s="18"/>
      <c r="T71" s="30"/>
    </row>
    <row r="72" spans="1:20" s="3" customFormat="1" ht="12.75">
      <c r="A72" s="66"/>
      <c r="B72" s="2"/>
      <c r="C72" s="2"/>
      <c r="F72" s="32"/>
      <c r="M72" s="32"/>
      <c r="N72" s="61"/>
      <c r="O72" s="61"/>
      <c r="P72" s="33"/>
      <c r="Q72" s="32"/>
      <c r="R72" s="34"/>
      <c r="S72" s="18"/>
      <c r="T72" s="30"/>
    </row>
    <row r="73" spans="1:20" s="3" customFormat="1" ht="12.75">
      <c r="A73" s="66"/>
      <c r="B73" s="2"/>
      <c r="C73" s="2"/>
      <c r="F73" s="32"/>
      <c r="M73" s="32"/>
      <c r="N73" s="61"/>
      <c r="O73" s="61"/>
      <c r="P73" s="33"/>
      <c r="Q73" s="32"/>
      <c r="R73" s="34"/>
      <c r="S73" s="18"/>
      <c r="T73" s="30"/>
    </row>
    <row r="74" spans="1:20" s="3" customFormat="1" ht="12.75">
      <c r="A74" s="66"/>
      <c r="B74" s="2"/>
      <c r="C74" s="2"/>
      <c r="F74" s="32"/>
      <c r="M74" s="32"/>
      <c r="N74" s="61"/>
      <c r="O74" s="61"/>
      <c r="P74" s="33"/>
      <c r="Q74" s="32"/>
      <c r="R74" s="34"/>
      <c r="S74" s="18"/>
      <c r="T74" s="30"/>
    </row>
    <row r="75" spans="1:20" s="3" customFormat="1" ht="12.75">
      <c r="A75" s="66"/>
      <c r="B75" s="2"/>
      <c r="C75" s="2"/>
      <c r="F75" s="32"/>
      <c r="M75" s="32"/>
      <c r="N75" s="61"/>
      <c r="O75" s="61"/>
      <c r="P75" s="33"/>
      <c r="Q75" s="32"/>
      <c r="R75" s="34"/>
      <c r="S75" s="18"/>
      <c r="T75" s="30"/>
    </row>
    <row r="76" spans="1:20" s="3" customFormat="1" ht="12.75">
      <c r="A76" s="66"/>
      <c r="B76" s="2"/>
      <c r="C76" s="2"/>
      <c r="F76" s="32"/>
      <c r="M76" s="32"/>
      <c r="N76" s="61"/>
      <c r="O76" s="61"/>
      <c r="P76" s="33"/>
      <c r="Q76" s="32"/>
      <c r="R76" s="34"/>
      <c r="S76" s="18"/>
      <c r="T76" s="30"/>
    </row>
    <row r="77" spans="1:20" s="3" customFormat="1" ht="12.75">
      <c r="A77" s="66"/>
      <c r="B77" s="2"/>
      <c r="C77" s="2"/>
      <c r="F77" s="32"/>
      <c r="M77" s="32"/>
      <c r="N77" s="61"/>
      <c r="O77" s="61"/>
      <c r="P77" s="33"/>
      <c r="Q77" s="32"/>
      <c r="R77" s="34"/>
      <c r="S77" s="18"/>
      <c r="T77" s="30"/>
    </row>
    <row r="78" spans="1:20" s="3" customFormat="1" ht="12.75">
      <c r="A78" s="66"/>
      <c r="B78" s="2"/>
      <c r="C78" s="2"/>
      <c r="F78" s="32"/>
      <c r="M78" s="32"/>
      <c r="N78" s="61"/>
      <c r="O78" s="61"/>
      <c r="P78" s="33"/>
      <c r="Q78" s="32"/>
      <c r="R78" s="34"/>
      <c r="S78" s="18"/>
      <c r="T78" s="30"/>
    </row>
    <row r="79" spans="1:20" s="3" customFormat="1" ht="12.75">
      <c r="A79" s="66"/>
      <c r="B79" s="2"/>
      <c r="C79" s="2"/>
      <c r="F79" s="32"/>
      <c r="M79" s="32"/>
      <c r="N79" s="61"/>
      <c r="O79" s="61"/>
      <c r="P79" s="33"/>
      <c r="Q79" s="32"/>
      <c r="R79" s="34"/>
      <c r="S79" s="18"/>
      <c r="T79" s="30"/>
    </row>
    <row r="80" spans="1:20" s="3" customFormat="1" ht="12.75">
      <c r="A80" s="66"/>
      <c r="B80" s="2"/>
      <c r="C80" s="2"/>
      <c r="F80" s="32"/>
      <c r="M80" s="32"/>
      <c r="N80" s="61"/>
      <c r="O80" s="61"/>
      <c r="P80" s="33"/>
      <c r="Q80" s="32"/>
      <c r="R80" s="34"/>
      <c r="S80" s="18"/>
      <c r="T80" s="30"/>
    </row>
    <row r="81" spans="1:20" s="3" customFormat="1" ht="12.75">
      <c r="A81" s="66"/>
      <c r="B81" s="2"/>
      <c r="C81" s="2"/>
      <c r="F81" s="32"/>
      <c r="M81" s="32"/>
      <c r="N81" s="61"/>
      <c r="O81" s="61"/>
      <c r="P81" s="33"/>
      <c r="Q81" s="32"/>
      <c r="R81" s="34"/>
      <c r="S81" s="18"/>
      <c r="T81" s="30"/>
    </row>
    <row r="82" spans="1:20" s="3" customFormat="1" ht="12.75">
      <c r="A82" s="66"/>
      <c r="B82" s="2"/>
      <c r="C82" s="2"/>
      <c r="F82" s="32"/>
      <c r="M82" s="32"/>
      <c r="N82" s="61"/>
      <c r="O82" s="61"/>
      <c r="P82" s="33"/>
      <c r="Q82" s="32"/>
      <c r="R82" s="34"/>
      <c r="S82" s="18"/>
      <c r="T82" s="30"/>
    </row>
    <row r="83" spans="1:20" s="3" customFormat="1" ht="12.75">
      <c r="A83" s="66"/>
      <c r="B83" s="2"/>
      <c r="C83" s="2"/>
      <c r="F83" s="32"/>
      <c r="M83" s="32"/>
      <c r="N83" s="61"/>
      <c r="O83" s="61"/>
      <c r="P83" s="33"/>
      <c r="Q83" s="32"/>
      <c r="R83" s="34"/>
      <c r="S83" s="18"/>
      <c r="T83" s="30"/>
    </row>
    <row r="84" spans="1:20" s="3" customFormat="1" ht="12.75">
      <c r="A84" s="66"/>
      <c r="B84" s="2"/>
      <c r="C84" s="2"/>
      <c r="F84" s="32"/>
      <c r="M84" s="32"/>
      <c r="N84" s="61"/>
      <c r="O84" s="61"/>
      <c r="P84" s="33"/>
      <c r="Q84" s="32"/>
      <c r="R84" s="34"/>
      <c r="S84" s="18"/>
      <c r="T84" s="30"/>
    </row>
    <row r="85" spans="1:20" s="3" customFormat="1" ht="12.75">
      <c r="A85" s="66"/>
      <c r="B85" s="2"/>
      <c r="C85" s="2"/>
      <c r="F85" s="32"/>
      <c r="M85" s="32"/>
      <c r="N85" s="61"/>
      <c r="O85" s="61"/>
      <c r="P85" s="33"/>
      <c r="Q85" s="32"/>
      <c r="R85" s="34"/>
      <c r="S85" s="18"/>
      <c r="T85" s="30"/>
    </row>
    <row r="86" spans="1:20" s="3" customFormat="1" ht="12.75">
      <c r="A86" s="66"/>
      <c r="B86" s="2"/>
      <c r="C86" s="2"/>
      <c r="F86" s="32"/>
      <c r="M86" s="32"/>
      <c r="N86" s="61"/>
      <c r="O86" s="61"/>
      <c r="P86" s="33"/>
      <c r="Q86" s="32"/>
      <c r="R86" s="34"/>
      <c r="S86" s="18"/>
      <c r="T86" s="30"/>
    </row>
    <row r="87" spans="1:20" s="3" customFormat="1" ht="12.75">
      <c r="A87" s="66"/>
      <c r="B87" s="2"/>
      <c r="C87" s="2"/>
      <c r="F87" s="32"/>
      <c r="M87" s="32"/>
      <c r="N87" s="61"/>
      <c r="O87" s="61"/>
      <c r="P87" s="33"/>
      <c r="Q87" s="32"/>
      <c r="R87" s="34"/>
      <c r="S87" s="18"/>
      <c r="T87" s="30"/>
    </row>
    <row r="88" spans="1:20" s="3" customFormat="1" ht="12.75">
      <c r="A88" s="66"/>
      <c r="B88" s="2"/>
      <c r="C88" s="2"/>
      <c r="F88" s="32"/>
      <c r="M88" s="32"/>
      <c r="N88" s="61"/>
      <c r="O88" s="61"/>
      <c r="P88" s="33"/>
      <c r="Q88" s="32"/>
      <c r="R88" s="34"/>
      <c r="S88" s="18"/>
      <c r="T88" s="30"/>
    </row>
    <row r="89" spans="1:20" s="3" customFormat="1" ht="12.75">
      <c r="A89" s="66"/>
      <c r="B89" s="2"/>
      <c r="C89" s="2"/>
      <c r="F89" s="32"/>
      <c r="M89" s="32"/>
      <c r="N89" s="61"/>
      <c r="O89" s="61"/>
      <c r="P89" s="33"/>
      <c r="Q89" s="32"/>
      <c r="R89" s="34"/>
      <c r="S89" s="18"/>
      <c r="T89" s="30"/>
    </row>
    <row r="90" spans="1:20" s="3" customFormat="1" ht="12.75">
      <c r="A90" s="66"/>
      <c r="B90" s="2"/>
      <c r="C90" s="2"/>
      <c r="F90" s="32"/>
      <c r="M90" s="32"/>
      <c r="N90" s="61"/>
      <c r="O90" s="61"/>
      <c r="P90" s="33"/>
      <c r="Q90" s="32"/>
      <c r="R90" s="34"/>
      <c r="S90" s="18"/>
      <c r="T90" s="30"/>
    </row>
    <row r="91" spans="1:20" s="3" customFormat="1" ht="12.75">
      <c r="A91" s="66"/>
      <c r="B91" s="2"/>
      <c r="C91" s="2"/>
      <c r="F91" s="32"/>
      <c r="M91" s="32"/>
      <c r="N91" s="61"/>
      <c r="O91" s="61"/>
      <c r="P91" s="33"/>
      <c r="Q91" s="32"/>
      <c r="R91" s="34"/>
      <c r="S91" s="18"/>
      <c r="T91" s="30"/>
    </row>
    <row r="92" spans="1:20" s="3" customFormat="1" ht="12.75">
      <c r="A92" s="66"/>
      <c r="B92" s="2"/>
      <c r="C92" s="2"/>
      <c r="F92" s="32"/>
      <c r="M92" s="32"/>
      <c r="N92" s="61"/>
      <c r="O92" s="61"/>
      <c r="P92" s="33"/>
      <c r="Q92" s="32"/>
      <c r="R92" s="34"/>
      <c r="S92" s="18"/>
      <c r="T92" s="30"/>
    </row>
    <row r="93" spans="1:20" s="3" customFormat="1" ht="12.75">
      <c r="A93" s="66"/>
      <c r="B93" s="2"/>
      <c r="C93" s="2"/>
      <c r="F93" s="32"/>
      <c r="M93" s="32"/>
      <c r="N93" s="61"/>
      <c r="O93" s="61"/>
      <c r="P93" s="33"/>
      <c r="Q93" s="32"/>
      <c r="R93" s="34"/>
      <c r="S93" s="18"/>
      <c r="T93" s="30"/>
    </row>
    <row r="94" spans="1:20" s="3" customFormat="1" ht="12.75">
      <c r="A94" s="66"/>
      <c r="B94" s="2"/>
      <c r="C94" s="2"/>
      <c r="F94" s="32"/>
      <c r="M94" s="32"/>
      <c r="N94" s="61"/>
      <c r="O94" s="61"/>
      <c r="P94" s="33"/>
      <c r="Q94" s="32"/>
      <c r="R94" s="34"/>
      <c r="S94" s="18"/>
      <c r="T94" s="30"/>
    </row>
    <row r="95" spans="1:20" s="3" customFormat="1" ht="12.75">
      <c r="A95" s="66"/>
      <c r="B95" s="2"/>
      <c r="C95" s="2"/>
      <c r="F95" s="32"/>
      <c r="M95" s="32"/>
      <c r="N95" s="61"/>
      <c r="O95" s="61"/>
      <c r="P95" s="33"/>
      <c r="Q95" s="32"/>
      <c r="R95" s="34"/>
      <c r="S95" s="18"/>
      <c r="T95" s="30"/>
    </row>
    <row r="96" spans="1:20" s="3" customFormat="1" ht="12.75">
      <c r="A96" s="66"/>
      <c r="B96" s="2"/>
      <c r="C96" s="2"/>
      <c r="F96" s="32"/>
      <c r="M96" s="32"/>
      <c r="N96" s="61"/>
      <c r="O96" s="61"/>
      <c r="P96" s="33"/>
      <c r="Q96" s="32"/>
      <c r="R96" s="34"/>
      <c r="S96" s="18"/>
      <c r="T96" s="30"/>
    </row>
    <row r="97" spans="1:20" s="3" customFormat="1" ht="12.75">
      <c r="A97" s="66"/>
      <c r="B97" s="2"/>
      <c r="C97" s="2"/>
      <c r="F97" s="32"/>
      <c r="M97" s="32"/>
      <c r="N97" s="61"/>
      <c r="O97" s="61"/>
      <c r="P97" s="33"/>
      <c r="Q97" s="32"/>
      <c r="R97" s="34"/>
      <c r="S97" s="18"/>
      <c r="T97" s="30"/>
    </row>
    <row r="98" spans="1:20" s="3" customFormat="1" ht="12.75">
      <c r="A98" s="66"/>
      <c r="B98" s="2"/>
      <c r="C98" s="2"/>
      <c r="F98" s="32"/>
      <c r="M98" s="32"/>
      <c r="N98" s="61"/>
      <c r="O98" s="61"/>
      <c r="P98" s="33"/>
      <c r="Q98" s="32"/>
      <c r="R98" s="34"/>
      <c r="S98" s="18"/>
      <c r="T98" s="30"/>
    </row>
    <row r="99" spans="1:20" s="3" customFormat="1" ht="12.75">
      <c r="A99" s="66"/>
      <c r="B99" s="2"/>
      <c r="C99" s="2"/>
      <c r="F99" s="32"/>
      <c r="M99" s="32"/>
      <c r="N99" s="61"/>
      <c r="O99" s="61"/>
      <c r="P99" s="33"/>
      <c r="Q99" s="32"/>
      <c r="R99" s="34"/>
      <c r="S99" s="18"/>
      <c r="T99" s="30"/>
    </row>
    <row r="100" spans="1:20" s="3" customFormat="1" ht="12.75">
      <c r="A100" s="66"/>
      <c r="B100" s="2"/>
      <c r="C100" s="2"/>
      <c r="F100" s="32"/>
      <c r="M100" s="32"/>
      <c r="N100" s="61"/>
      <c r="O100" s="61"/>
      <c r="P100" s="33"/>
      <c r="Q100" s="32"/>
      <c r="R100" s="34"/>
      <c r="S100" s="18"/>
      <c r="T100" s="30"/>
    </row>
    <row r="101" spans="1:20" s="3" customFormat="1" ht="12.75">
      <c r="A101" s="66"/>
      <c r="B101" s="2"/>
      <c r="C101" s="2"/>
      <c r="F101" s="32"/>
      <c r="M101" s="32"/>
      <c r="N101" s="61"/>
      <c r="O101" s="61"/>
      <c r="P101" s="33"/>
      <c r="Q101" s="32"/>
      <c r="R101" s="34"/>
      <c r="S101" s="18"/>
      <c r="T101" s="30"/>
    </row>
    <row r="102" spans="1:20" s="3" customFormat="1" ht="12.75">
      <c r="A102" s="66"/>
      <c r="B102" s="2"/>
      <c r="C102" s="2"/>
      <c r="F102" s="32"/>
      <c r="M102" s="32"/>
      <c r="N102" s="61"/>
      <c r="O102" s="61"/>
      <c r="P102" s="33"/>
      <c r="Q102" s="32"/>
      <c r="R102" s="34"/>
      <c r="S102" s="18"/>
      <c r="T102" s="30"/>
    </row>
    <row r="103" spans="1:20" s="3" customFormat="1" ht="12.75">
      <c r="A103" s="66"/>
      <c r="B103" s="2"/>
      <c r="C103" s="2"/>
      <c r="F103" s="32"/>
      <c r="M103" s="32"/>
      <c r="N103" s="61"/>
      <c r="O103" s="61"/>
      <c r="P103" s="33"/>
      <c r="Q103" s="32"/>
      <c r="R103" s="34"/>
      <c r="S103" s="18"/>
      <c r="T103" s="30"/>
    </row>
    <row r="104" spans="1:20" s="3" customFormat="1" ht="12.75">
      <c r="A104" s="66"/>
      <c r="B104" s="2"/>
      <c r="C104" s="2"/>
      <c r="F104" s="32"/>
      <c r="M104" s="32"/>
      <c r="N104" s="61"/>
      <c r="O104" s="61"/>
      <c r="P104" s="33"/>
      <c r="Q104" s="32"/>
      <c r="R104" s="34"/>
      <c r="S104" s="18"/>
      <c r="T104" s="30"/>
    </row>
    <row r="105" spans="1:20" s="3" customFormat="1" ht="12.75">
      <c r="A105" s="66"/>
      <c r="B105" s="2"/>
      <c r="C105" s="2"/>
      <c r="F105" s="32"/>
      <c r="M105" s="32"/>
      <c r="N105" s="61"/>
      <c r="O105" s="61"/>
      <c r="P105" s="33"/>
      <c r="Q105" s="32"/>
      <c r="R105" s="34"/>
      <c r="S105" s="18"/>
      <c r="T105" s="30"/>
    </row>
    <row r="106" spans="1:20" s="3" customFormat="1" ht="12.75">
      <c r="A106" s="66"/>
      <c r="B106" s="2"/>
      <c r="C106" s="2"/>
      <c r="F106" s="32"/>
      <c r="M106" s="32"/>
      <c r="N106" s="61"/>
      <c r="O106" s="61"/>
      <c r="P106" s="33"/>
      <c r="Q106" s="32"/>
      <c r="R106" s="34"/>
      <c r="S106" s="18"/>
      <c r="T106" s="30"/>
    </row>
    <row r="107" spans="1:20" s="3" customFormat="1" ht="12.75">
      <c r="A107" s="66"/>
      <c r="B107" s="2"/>
      <c r="C107" s="2"/>
      <c r="F107" s="32"/>
      <c r="M107" s="32"/>
      <c r="N107" s="61"/>
      <c r="O107" s="61"/>
      <c r="P107" s="33"/>
      <c r="Q107" s="32"/>
      <c r="R107" s="34"/>
      <c r="S107" s="18"/>
      <c r="T107" s="30"/>
    </row>
    <row r="108" spans="1:20" s="3" customFormat="1" ht="12.75">
      <c r="A108" s="66"/>
      <c r="B108" s="2"/>
      <c r="C108" s="2"/>
      <c r="F108" s="32"/>
      <c r="M108" s="32"/>
      <c r="N108" s="61"/>
      <c r="O108" s="61"/>
      <c r="P108" s="33"/>
      <c r="Q108" s="32"/>
      <c r="R108" s="34"/>
      <c r="S108" s="18"/>
      <c r="T108" s="30"/>
    </row>
    <row r="109" spans="1:20" s="3" customFormat="1" ht="12.75">
      <c r="A109" s="66"/>
      <c r="B109" s="2"/>
      <c r="C109" s="2"/>
      <c r="F109" s="32"/>
      <c r="M109" s="32"/>
      <c r="N109" s="61"/>
      <c r="O109" s="61"/>
      <c r="P109" s="33"/>
      <c r="Q109" s="32"/>
      <c r="R109" s="34"/>
      <c r="S109" s="18"/>
      <c r="T109" s="30"/>
    </row>
    <row r="110" spans="1:20" s="3" customFormat="1" ht="12.75">
      <c r="A110" s="66"/>
      <c r="B110" s="2"/>
      <c r="C110" s="2"/>
      <c r="F110" s="32"/>
      <c r="M110" s="32"/>
      <c r="N110" s="61"/>
      <c r="O110" s="61"/>
      <c r="P110" s="33"/>
      <c r="Q110" s="32"/>
      <c r="R110" s="34"/>
      <c r="S110" s="18"/>
      <c r="T110" s="30"/>
    </row>
    <row r="111" spans="1:20" s="3" customFormat="1" ht="12.75">
      <c r="A111" s="66"/>
      <c r="B111" s="2"/>
      <c r="C111" s="2"/>
      <c r="F111" s="32"/>
      <c r="M111" s="32"/>
      <c r="N111" s="61"/>
      <c r="O111" s="61"/>
      <c r="P111" s="33"/>
      <c r="Q111" s="32"/>
      <c r="R111" s="34"/>
      <c r="S111" s="18"/>
      <c r="T111" s="30"/>
    </row>
    <row r="112" spans="1:20" s="3" customFormat="1" ht="12.75">
      <c r="A112" s="66"/>
      <c r="B112" s="2"/>
      <c r="C112" s="2"/>
      <c r="F112" s="32"/>
      <c r="M112" s="32"/>
      <c r="N112" s="61"/>
      <c r="O112" s="61"/>
      <c r="P112" s="33"/>
      <c r="Q112" s="32"/>
      <c r="R112" s="34"/>
      <c r="S112" s="18"/>
      <c r="T112" s="30"/>
    </row>
    <row r="113" spans="1:20" s="3" customFormat="1" ht="12.75">
      <c r="A113" s="66"/>
      <c r="B113" s="2"/>
      <c r="C113" s="2"/>
      <c r="F113" s="32"/>
      <c r="M113" s="32"/>
      <c r="N113" s="61"/>
      <c r="O113" s="61"/>
      <c r="P113" s="33"/>
      <c r="Q113" s="32"/>
      <c r="R113" s="34"/>
      <c r="S113" s="18"/>
      <c r="T113" s="30"/>
    </row>
    <row r="114" spans="1:20" s="3" customFormat="1" ht="12.75">
      <c r="A114" s="66"/>
      <c r="B114" s="2"/>
      <c r="C114" s="2"/>
      <c r="F114" s="32"/>
      <c r="M114" s="32"/>
      <c r="N114" s="61"/>
      <c r="O114" s="61"/>
      <c r="P114" s="33"/>
      <c r="Q114" s="32"/>
      <c r="R114" s="34"/>
      <c r="S114" s="18"/>
      <c r="T114" s="30"/>
    </row>
    <row r="115" spans="1:20" s="3" customFormat="1" ht="12.75">
      <c r="A115" s="66"/>
      <c r="B115" s="2"/>
      <c r="C115" s="2"/>
      <c r="F115" s="32"/>
      <c r="M115" s="32"/>
      <c r="N115" s="61"/>
      <c r="O115" s="61"/>
      <c r="P115" s="33"/>
      <c r="Q115" s="32"/>
      <c r="R115" s="34"/>
      <c r="S115" s="18"/>
      <c r="T115" s="30"/>
    </row>
    <row r="116" spans="1:20" s="3" customFormat="1" ht="12.75">
      <c r="A116" s="66"/>
      <c r="B116" s="2"/>
      <c r="C116" s="2"/>
      <c r="F116" s="32"/>
      <c r="M116" s="32"/>
      <c r="N116" s="61"/>
      <c r="O116" s="61"/>
      <c r="P116" s="33"/>
      <c r="Q116" s="32"/>
      <c r="R116" s="34"/>
      <c r="S116" s="18"/>
      <c r="T116" s="30"/>
    </row>
    <row r="117" spans="1:20" s="3" customFormat="1" ht="12.75">
      <c r="A117" s="66"/>
      <c r="B117" s="2"/>
      <c r="C117" s="2"/>
      <c r="F117" s="32"/>
      <c r="M117" s="32"/>
      <c r="N117" s="61"/>
      <c r="O117" s="61"/>
      <c r="P117" s="33"/>
      <c r="Q117" s="32"/>
      <c r="R117" s="34"/>
      <c r="S117" s="18"/>
      <c r="T117" s="30"/>
    </row>
    <row r="118" spans="1:20" s="3" customFormat="1" ht="12.75">
      <c r="A118" s="66"/>
      <c r="B118" s="2"/>
      <c r="C118" s="2"/>
      <c r="F118" s="32"/>
      <c r="M118" s="32"/>
      <c r="N118" s="61"/>
      <c r="O118" s="61"/>
      <c r="P118" s="33"/>
      <c r="Q118" s="32"/>
      <c r="R118" s="34"/>
      <c r="S118" s="18"/>
      <c r="T118" s="30"/>
    </row>
    <row r="119" spans="1:20" s="3" customFormat="1" ht="12.75">
      <c r="A119" s="66"/>
      <c r="B119" s="2"/>
      <c r="C119" s="2"/>
      <c r="F119" s="32"/>
      <c r="M119" s="32"/>
      <c r="N119" s="61"/>
      <c r="O119" s="61"/>
      <c r="P119" s="33"/>
      <c r="Q119" s="32"/>
      <c r="R119" s="34"/>
      <c r="S119" s="18"/>
      <c r="T119" s="30"/>
    </row>
    <row r="120" spans="1:20" s="3" customFormat="1" ht="12.75">
      <c r="A120" s="66"/>
      <c r="B120" s="2"/>
      <c r="C120" s="2"/>
      <c r="F120" s="32"/>
      <c r="M120" s="32"/>
      <c r="N120" s="61"/>
      <c r="O120" s="61"/>
      <c r="P120" s="33"/>
      <c r="Q120" s="32"/>
      <c r="R120" s="34"/>
      <c r="S120" s="18"/>
      <c r="T120" s="30"/>
    </row>
    <row r="121" spans="1:20" s="3" customFormat="1" ht="12.75">
      <c r="A121" s="66"/>
      <c r="B121" s="2"/>
      <c r="C121" s="2"/>
      <c r="F121" s="32"/>
      <c r="M121" s="32"/>
      <c r="N121" s="61"/>
      <c r="O121" s="61"/>
      <c r="P121" s="33"/>
      <c r="Q121" s="32"/>
      <c r="R121" s="34"/>
      <c r="S121" s="18"/>
      <c r="T121" s="30"/>
    </row>
    <row r="122" spans="1:20" s="3" customFormat="1" ht="12.75">
      <c r="A122" s="66"/>
      <c r="B122" s="2"/>
      <c r="C122" s="2"/>
      <c r="F122" s="32"/>
      <c r="M122" s="32"/>
      <c r="N122" s="61"/>
      <c r="O122" s="61"/>
      <c r="P122" s="33"/>
      <c r="Q122" s="32"/>
      <c r="R122" s="34"/>
      <c r="S122" s="18"/>
      <c r="T122" s="30"/>
    </row>
    <row r="123" spans="1:20" s="3" customFormat="1" ht="12.75">
      <c r="A123" s="66"/>
      <c r="B123" s="2"/>
      <c r="C123" s="2"/>
      <c r="F123" s="32"/>
      <c r="M123" s="32"/>
      <c r="N123" s="61"/>
      <c r="O123" s="61"/>
      <c r="P123" s="33"/>
      <c r="Q123" s="32"/>
      <c r="R123" s="34"/>
      <c r="S123" s="18"/>
      <c r="T123" s="30"/>
    </row>
    <row r="124" spans="1:20" s="3" customFormat="1" ht="12.75">
      <c r="A124" s="66"/>
      <c r="B124" s="2"/>
      <c r="C124" s="2"/>
      <c r="F124" s="32"/>
      <c r="M124" s="32"/>
      <c r="N124" s="61"/>
      <c r="O124" s="61"/>
      <c r="P124" s="33"/>
      <c r="Q124" s="32"/>
      <c r="R124" s="34"/>
      <c r="S124" s="18"/>
      <c r="T124" s="30"/>
    </row>
    <row r="125" spans="1:20" s="3" customFormat="1" ht="12.75">
      <c r="A125" s="66"/>
      <c r="B125" s="2"/>
      <c r="C125" s="2"/>
      <c r="F125" s="32"/>
      <c r="M125" s="32"/>
      <c r="N125" s="61"/>
      <c r="O125" s="61"/>
      <c r="P125" s="33"/>
      <c r="Q125" s="32"/>
      <c r="R125" s="34"/>
      <c r="S125" s="18"/>
      <c r="T125" s="30"/>
    </row>
    <row r="126" spans="1:20" s="3" customFormat="1" ht="12.75">
      <c r="A126" s="66"/>
      <c r="B126" s="2"/>
      <c r="C126" s="2"/>
      <c r="F126" s="32"/>
      <c r="M126" s="32"/>
      <c r="N126" s="61"/>
      <c r="O126" s="61"/>
      <c r="P126" s="33"/>
      <c r="Q126" s="32"/>
      <c r="R126" s="34"/>
      <c r="S126" s="18"/>
      <c r="T126" s="30"/>
    </row>
    <row r="127" spans="1:20" s="3" customFormat="1" ht="12.75">
      <c r="A127" s="66"/>
      <c r="B127" s="2"/>
      <c r="C127" s="2"/>
      <c r="F127" s="32"/>
      <c r="M127" s="32"/>
      <c r="N127" s="61"/>
      <c r="O127" s="61"/>
      <c r="P127" s="33"/>
      <c r="Q127" s="32"/>
      <c r="R127" s="34"/>
      <c r="S127" s="18"/>
      <c r="T127" s="30"/>
    </row>
    <row r="128" spans="1:20" s="3" customFormat="1" ht="12.75">
      <c r="A128" s="66"/>
      <c r="B128" s="2"/>
      <c r="C128" s="2"/>
      <c r="F128" s="32"/>
      <c r="M128" s="32"/>
      <c r="N128" s="61"/>
      <c r="O128" s="61"/>
      <c r="P128" s="33"/>
      <c r="Q128" s="32"/>
      <c r="R128" s="34"/>
      <c r="S128" s="18"/>
      <c r="T128" s="30"/>
    </row>
    <row r="129" spans="1:20" s="3" customFormat="1" ht="12.75">
      <c r="A129" s="66"/>
      <c r="B129" s="2"/>
      <c r="C129" s="2"/>
      <c r="F129" s="32"/>
      <c r="M129" s="32"/>
      <c r="N129" s="61"/>
      <c r="O129" s="61"/>
      <c r="P129" s="33"/>
      <c r="Q129" s="32"/>
      <c r="R129" s="34"/>
      <c r="S129" s="18"/>
      <c r="T129" s="30"/>
    </row>
    <row r="130" spans="1:20" s="3" customFormat="1" ht="12.75">
      <c r="A130" s="66"/>
      <c r="B130" s="2"/>
      <c r="C130" s="2"/>
      <c r="F130" s="32"/>
      <c r="M130" s="32"/>
      <c r="N130" s="61"/>
      <c r="O130" s="61"/>
      <c r="P130" s="33"/>
      <c r="Q130" s="32"/>
      <c r="R130" s="34"/>
      <c r="S130" s="18"/>
      <c r="T130" s="30"/>
    </row>
    <row r="131" spans="1:20" s="3" customFormat="1" ht="12.75">
      <c r="A131" s="66"/>
      <c r="B131" s="2"/>
      <c r="C131" s="2"/>
      <c r="F131" s="32"/>
      <c r="M131" s="32"/>
      <c r="N131" s="61"/>
      <c r="O131" s="61"/>
      <c r="P131" s="33"/>
      <c r="Q131" s="32"/>
      <c r="R131" s="34"/>
      <c r="S131" s="18"/>
      <c r="T131" s="30"/>
    </row>
    <row r="132" spans="1:20" s="3" customFormat="1" ht="12.75">
      <c r="A132" s="66"/>
      <c r="B132" s="2"/>
      <c r="C132" s="2"/>
      <c r="F132" s="32"/>
      <c r="M132" s="32"/>
      <c r="N132" s="61"/>
      <c r="O132" s="61"/>
      <c r="P132" s="33"/>
      <c r="Q132" s="32"/>
      <c r="R132" s="34"/>
      <c r="S132" s="18"/>
      <c r="T132" s="30"/>
    </row>
    <row r="133" spans="1:20" s="3" customFormat="1" ht="12.75">
      <c r="A133" s="66"/>
      <c r="B133" s="2"/>
      <c r="C133" s="2"/>
      <c r="F133" s="32"/>
      <c r="M133" s="32"/>
      <c r="N133" s="61"/>
      <c r="O133" s="61"/>
      <c r="P133" s="33"/>
      <c r="Q133" s="32"/>
      <c r="R133" s="34"/>
      <c r="S133" s="18"/>
      <c r="T133" s="30"/>
    </row>
    <row r="134" spans="1:20" s="3" customFormat="1" ht="12.75">
      <c r="A134" s="66"/>
      <c r="B134" s="2"/>
      <c r="C134" s="2"/>
      <c r="F134" s="32"/>
      <c r="M134" s="32"/>
      <c r="N134" s="61"/>
      <c r="O134" s="61"/>
      <c r="P134" s="33"/>
      <c r="Q134" s="32"/>
      <c r="R134" s="34"/>
      <c r="S134" s="18"/>
      <c r="T134" s="30"/>
    </row>
    <row r="135" spans="1:20" s="3" customFormat="1" ht="12.75">
      <c r="A135" s="66"/>
      <c r="B135" s="2"/>
      <c r="C135" s="2"/>
      <c r="F135" s="32"/>
      <c r="M135" s="32"/>
      <c r="N135" s="61"/>
      <c r="O135" s="61"/>
      <c r="P135" s="33"/>
      <c r="Q135" s="32"/>
      <c r="R135" s="34"/>
      <c r="S135" s="18"/>
      <c r="T135" s="30"/>
    </row>
    <row r="136" spans="1:20" s="3" customFormat="1" ht="12.75">
      <c r="A136" s="66"/>
      <c r="B136" s="2"/>
      <c r="C136" s="2"/>
      <c r="F136" s="32"/>
      <c r="M136" s="32"/>
      <c r="N136" s="61"/>
      <c r="O136" s="61"/>
      <c r="P136" s="33"/>
      <c r="Q136" s="32"/>
      <c r="R136" s="34"/>
      <c r="S136" s="18"/>
      <c r="T136" s="30"/>
    </row>
    <row r="137" spans="1:20" s="3" customFormat="1" ht="12.75">
      <c r="A137" s="66"/>
      <c r="B137" s="2"/>
      <c r="C137" s="2"/>
      <c r="F137" s="32"/>
      <c r="M137" s="32"/>
      <c r="N137" s="61"/>
      <c r="O137" s="61"/>
      <c r="P137" s="33"/>
      <c r="Q137" s="32"/>
      <c r="R137" s="34"/>
      <c r="S137" s="18"/>
      <c r="T137" s="30"/>
    </row>
    <row r="138" spans="1:20" s="3" customFormat="1" ht="12.75">
      <c r="A138" s="66"/>
      <c r="B138" s="2"/>
      <c r="C138" s="2"/>
      <c r="F138" s="32"/>
      <c r="M138" s="32"/>
      <c r="N138" s="61"/>
      <c r="O138" s="61"/>
      <c r="P138" s="33"/>
      <c r="Q138" s="32"/>
      <c r="R138" s="34"/>
      <c r="S138" s="18"/>
      <c r="T138" s="30"/>
    </row>
    <row r="139" spans="1:20" s="3" customFormat="1" ht="12.75">
      <c r="A139" s="66"/>
      <c r="B139" s="2"/>
      <c r="C139" s="2"/>
      <c r="F139" s="32"/>
      <c r="M139" s="32"/>
      <c r="N139" s="61"/>
      <c r="O139" s="61"/>
      <c r="P139" s="33"/>
      <c r="Q139" s="32"/>
      <c r="R139" s="34"/>
      <c r="S139" s="18"/>
      <c r="T139" s="30"/>
    </row>
    <row r="140" spans="1:20" s="3" customFormat="1" ht="12.75">
      <c r="A140" s="66"/>
      <c r="B140" s="2"/>
      <c r="C140" s="2"/>
      <c r="F140" s="32"/>
      <c r="M140" s="32"/>
      <c r="N140" s="61"/>
      <c r="O140" s="61"/>
      <c r="P140" s="33"/>
      <c r="Q140" s="32"/>
      <c r="R140" s="34"/>
      <c r="S140" s="18"/>
      <c r="T140" s="30"/>
    </row>
    <row r="141" spans="1:20" s="3" customFormat="1" ht="12.75">
      <c r="A141" s="66"/>
      <c r="B141" s="2"/>
      <c r="C141" s="2"/>
      <c r="F141" s="32"/>
      <c r="M141" s="32"/>
      <c r="N141" s="61"/>
      <c r="O141" s="61"/>
      <c r="P141" s="33"/>
      <c r="Q141" s="32"/>
      <c r="R141" s="34"/>
      <c r="S141" s="18"/>
      <c r="T141" s="30"/>
    </row>
    <row r="142" spans="1:20" s="3" customFormat="1" ht="12.75">
      <c r="A142" s="66"/>
      <c r="B142" s="2"/>
      <c r="C142" s="2"/>
      <c r="F142" s="32"/>
      <c r="M142" s="32"/>
      <c r="N142" s="61"/>
      <c r="O142" s="61"/>
      <c r="P142" s="33"/>
      <c r="Q142" s="32"/>
      <c r="R142" s="34"/>
      <c r="S142" s="18"/>
      <c r="T142" s="30"/>
    </row>
    <row r="143" spans="1:20" s="3" customFormat="1" ht="12.75">
      <c r="A143" s="66"/>
      <c r="B143" s="2"/>
      <c r="C143" s="2"/>
      <c r="F143" s="32"/>
      <c r="M143" s="32"/>
      <c r="N143" s="61"/>
      <c r="O143" s="61"/>
      <c r="P143" s="33"/>
      <c r="Q143" s="32"/>
      <c r="R143" s="34"/>
      <c r="S143" s="18"/>
      <c r="T143" s="30"/>
    </row>
    <row r="144" spans="1:20" s="3" customFormat="1" ht="12.75">
      <c r="A144" s="66"/>
      <c r="B144" s="2"/>
      <c r="C144" s="2"/>
      <c r="F144" s="32"/>
      <c r="M144" s="32"/>
      <c r="N144" s="61"/>
      <c r="O144" s="61"/>
      <c r="P144" s="33"/>
      <c r="Q144" s="32"/>
      <c r="R144" s="34"/>
      <c r="S144" s="18"/>
      <c r="T144" s="30"/>
    </row>
    <row r="145" spans="1:20" s="3" customFormat="1" ht="12.75">
      <c r="A145" s="66"/>
      <c r="B145" s="2"/>
      <c r="C145" s="2"/>
      <c r="F145" s="32"/>
      <c r="M145" s="32"/>
      <c r="N145" s="61"/>
      <c r="O145" s="61"/>
      <c r="P145" s="33"/>
      <c r="Q145" s="32"/>
      <c r="R145" s="34"/>
      <c r="S145" s="18"/>
      <c r="T145" s="30"/>
    </row>
    <row r="146" spans="1:20" s="3" customFormat="1" ht="12.75">
      <c r="A146" s="66"/>
      <c r="B146" s="2"/>
      <c r="C146" s="2"/>
      <c r="F146" s="32"/>
      <c r="M146" s="32"/>
      <c r="N146" s="61"/>
      <c r="O146" s="61"/>
      <c r="P146" s="33"/>
      <c r="Q146" s="32"/>
      <c r="R146" s="34"/>
      <c r="S146" s="18"/>
      <c r="T146" s="30"/>
    </row>
    <row r="147" spans="1:20" s="3" customFormat="1" ht="12.75">
      <c r="A147" s="66"/>
      <c r="B147" s="2"/>
      <c r="C147" s="2"/>
      <c r="F147" s="32"/>
      <c r="M147" s="32"/>
      <c r="N147" s="61"/>
      <c r="O147" s="61"/>
      <c r="P147" s="33"/>
      <c r="Q147" s="32"/>
      <c r="R147" s="34"/>
      <c r="S147" s="18"/>
      <c r="T147" s="30"/>
    </row>
    <row r="148" spans="1:20" s="3" customFormat="1" ht="12.75">
      <c r="A148" s="66"/>
      <c r="B148" s="2"/>
      <c r="C148" s="2"/>
      <c r="F148" s="32"/>
      <c r="M148" s="32"/>
      <c r="N148" s="61"/>
      <c r="O148" s="61"/>
      <c r="P148" s="33"/>
      <c r="Q148" s="32"/>
      <c r="R148" s="34"/>
      <c r="S148" s="18"/>
      <c r="T148" s="30"/>
    </row>
    <row r="149" spans="1:20" s="3" customFormat="1" ht="12.75">
      <c r="A149" s="66"/>
      <c r="B149" s="2"/>
      <c r="C149" s="2"/>
      <c r="F149" s="32"/>
      <c r="M149" s="32"/>
      <c r="N149" s="61"/>
      <c r="O149" s="61"/>
      <c r="P149" s="33"/>
      <c r="Q149" s="32"/>
      <c r="R149" s="34"/>
      <c r="S149" s="18"/>
      <c r="T149" s="30"/>
    </row>
    <row r="150" spans="1:20" s="3" customFormat="1" ht="12.75">
      <c r="A150" s="66"/>
      <c r="B150" s="2"/>
      <c r="C150" s="2"/>
      <c r="F150" s="32"/>
      <c r="M150" s="32"/>
      <c r="N150" s="61"/>
      <c r="O150" s="61"/>
      <c r="P150" s="33"/>
      <c r="Q150" s="32"/>
      <c r="R150" s="34"/>
      <c r="S150" s="18"/>
      <c r="T150" s="30"/>
    </row>
    <row r="151" spans="1:20" s="3" customFormat="1" ht="12.75">
      <c r="A151" s="66"/>
      <c r="B151" s="2"/>
      <c r="C151" s="2"/>
      <c r="F151" s="32"/>
      <c r="M151" s="32"/>
      <c r="N151" s="61"/>
      <c r="O151" s="61"/>
      <c r="P151" s="33"/>
      <c r="Q151" s="32"/>
      <c r="R151" s="34"/>
      <c r="S151" s="18"/>
      <c r="T151" s="30"/>
    </row>
    <row r="152" spans="1:20" s="3" customFormat="1" ht="12.75">
      <c r="A152" s="66"/>
      <c r="B152" s="2"/>
      <c r="C152" s="2"/>
      <c r="F152" s="32"/>
      <c r="M152" s="32"/>
      <c r="N152" s="61"/>
      <c r="O152" s="61"/>
      <c r="P152" s="33"/>
      <c r="Q152" s="32"/>
      <c r="R152" s="34"/>
      <c r="S152" s="18"/>
      <c r="T152" s="30"/>
    </row>
    <row r="153" spans="1:20" s="3" customFormat="1" ht="12.75">
      <c r="A153" s="66"/>
      <c r="B153" s="2"/>
      <c r="C153" s="2"/>
      <c r="F153" s="32"/>
      <c r="M153" s="32"/>
      <c r="N153" s="61"/>
      <c r="O153" s="61"/>
      <c r="P153" s="33"/>
      <c r="Q153" s="32"/>
      <c r="R153" s="34"/>
      <c r="S153" s="18"/>
      <c r="T153" s="30"/>
    </row>
    <row r="154" spans="1:20" s="3" customFormat="1" ht="12.75">
      <c r="A154" s="66"/>
      <c r="B154" s="2"/>
      <c r="C154" s="2"/>
      <c r="F154" s="32"/>
      <c r="M154" s="32"/>
      <c r="N154" s="61"/>
      <c r="O154" s="61"/>
      <c r="P154" s="33"/>
      <c r="Q154" s="32"/>
      <c r="R154" s="34"/>
      <c r="S154" s="18"/>
      <c r="T154" s="30"/>
    </row>
    <row r="155" spans="1:20" s="3" customFormat="1" ht="12.75">
      <c r="A155" s="66"/>
      <c r="B155" s="2"/>
      <c r="C155" s="2"/>
      <c r="F155" s="32"/>
      <c r="M155" s="32"/>
      <c r="N155" s="61"/>
      <c r="O155" s="61"/>
      <c r="P155" s="33"/>
      <c r="Q155" s="32"/>
      <c r="R155" s="34"/>
      <c r="S155" s="18"/>
      <c r="T155" s="30"/>
    </row>
    <row r="156" spans="1:20" s="3" customFormat="1" ht="12.75">
      <c r="A156" s="66"/>
      <c r="B156" s="2"/>
      <c r="C156" s="2"/>
      <c r="F156" s="32"/>
      <c r="M156" s="32"/>
      <c r="N156" s="61"/>
      <c r="O156" s="61"/>
      <c r="P156" s="33"/>
      <c r="Q156" s="32"/>
      <c r="R156" s="34"/>
      <c r="S156" s="18"/>
      <c r="T156" s="30"/>
    </row>
    <row r="157" spans="1:20" s="3" customFormat="1" ht="12.75">
      <c r="A157" s="66"/>
      <c r="B157" s="2"/>
      <c r="C157" s="2"/>
      <c r="F157" s="32"/>
      <c r="M157" s="32"/>
      <c r="N157" s="61"/>
      <c r="O157" s="61"/>
      <c r="P157" s="33"/>
      <c r="Q157" s="32"/>
      <c r="R157" s="34"/>
      <c r="S157" s="18"/>
      <c r="T157" s="30"/>
    </row>
    <row r="158" spans="1:20" s="3" customFormat="1" ht="12.75">
      <c r="A158" s="66"/>
      <c r="B158" s="2"/>
      <c r="C158" s="2"/>
      <c r="F158" s="32"/>
      <c r="M158" s="32"/>
      <c r="N158" s="61"/>
      <c r="O158" s="61"/>
      <c r="P158" s="33"/>
      <c r="Q158" s="32"/>
      <c r="R158" s="34"/>
      <c r="S158" s="18"/>
      <c r="T158" s="30"/>
    </row>
    <row r="159" spans="1:20" s="3" customFormat="1" ht="12.75">
      <c r="A159" s="66"/>
      <c r="B159" s="2"/>
      <c r="C159" s="2"/>
      <c r="F159" s="32"/>
      <c r="M159" s="32"/>
      <c r="N159" s="61"/>
      <c r="O159" s="61"/>
      <c r="P159" s="33"/>
      <c r="Q159" s="32"/>
      <c r="R159" s="34"/>
      <c r="S159" s="18"/>
      <c r="T159" s="30"/>
    </row>
    <row r="160" spans="1:20" s="3" customFormat="1" ht="12.75">
      <c r="A160" s="66"/>
      <c r="B160" s="2"/>
      <c r="C160" s="2"/>
      <c r="F160" s="32"/>
      <c r="M160" s="32"/>
      <c r="N160" s="61"/>
      <c r="O160" s="61"/>
      <c r="P160" s="33"/>
      <c r="Q160" s="32"/>
      <c r="R160" s="34"/>
      <c r="S160" s="18"/>
      <c r="T160" s="30"/>
    </row>
    <row r="161" spans="1:20" s="3" customFormat="1" ht="12.75">
      <c r="A161" s="66"/>
      <c r="B161" s="2"/>
      <c r="C161" s="2"/>
      <c r="F161" s="32"/>
      <c r="M161" s="32"/>
      <c r="N161" s="61"/>
      <c r="O161" s="61"/>
      <c r="P161" s="33"/>
      <c r="Q161" s="32"/>
      <c r="R161" s="34"/>
      <c r="S161" s="18"/>
      <c r="T161" s="30"/>
    </row>
    <row r="162" spans="1:20" s="3" customFormat="1" ht="12.75">
      <c r="A162" s="66"/>
      <c r="B162" s="2"/>
      <c r="C162" s="2"/>
      <c r="F162" s="32"/>
      <c r="M162" s="32"/>
      <c r="N162" s="61"/>
      <c r="O162" s="61"/>
      <c r="P162" s="33"/>
      <c r="Q162" s="32"/>
      <c r="R162" s="34"/>
      <c r="S162" s="18"/>
      <c r="T162" s="30"/>
    </row>
    <row r="163" spans="1:20" s="3" customFormat="1" ht="12.75">
      <c r="A163" s="66"/>
      <c r="B163" s="2"/>
      <c r="C163" s="2"/>
      <c r="F163" s="32"/>
      <c r="M163" s="32"/>
      <c r="N163" s="61"/>
      <c r="O163" s="61"/>
      <c r="P163" s="33"/>
      <c r="Q163" s="32"/>
      <c r="R163" s="34"/>
      <c r="S163" s="18"/>
      <c r="T163" s="30"/>
    </row>
    <row r="164" spans="1:20" s="3" customFormat="1" ht="12.75">
      <c r="A164" s="66"/>
      <c r="B164" s="2"/>
      <c r="C164" s="2"/>
      <c r="F164" s="32"/>
      <c r="M164" s="32"/>
      <c r="N164" s="61"/>
      <c r="O164" s="61"/>
      <c r="P164" s="33"/>
      <c r="Q164" s="32"/>
      <c r="R164" s="34"/>
      <c r="S164" s="18"/>
      <c r="T164" s="30"/>
    </row>
    <row r="165" spans="1:20" s="3" customFormat="1" ht="12.75">
      <c r="A165" s="66"/>
      <c r="B165" s="2"/>
      <c r="C165" s="2"/>
      <c r="F165" s="32"/>
      <c r="M165" s="32"/>
      <c r="N165" s="61"/>
      <c r="O165" s="61"/>
      <c r="P165" s="33"/>
      <c r="Q165" s="32"/>
      <c r="R165" s="34"/>
      <c r="S165" s="18"/>
      <c r="T165" s="30"/>
    </row>
    <row r="166" spans="1:20" s="3" customFormat="1" ht="12.75">
      <c r="A166" s="66"/>
      <c r="B166" s="2"/>
      <c r="C166" s="2"/>
      <c r="F166" s="32"/>
      <c r="M166" s="32"/>
      <c r="N166" s="61"/>
      <c r="O166" s="61"/>
      <c r="P166" s="33"/>
      <c r="Q166" s="32"/>
      <c r="R166" s="34"/>
      <c r="S166" s="18"/>
      <c r="T166" s="30"/>
    </row>
    <row r="167" spans="1:20" s="3" customFormat="1" ht="12.75">
      <c r="A167" s="66"/>
      <c r="B167" s="2"/>
      <c r="C167" s="2"/>
      <c r="F167" s="32"/>
      <c r="M167" s="32"/>
      <c r="N167" s="61"/>
      <c r="O167" s="61"/>
      <c r="P167" s="33"/>
      <c r="Q167" s="32"/>
      <c r="R167" s="34"/>
      <c r="S167" s="18"/>
      <c r="T167" s="30"/>
    </row>
    <row r="168" spans="1:20" s="3" customFormat="1" ht="12.75">
      <c r="A168" s="66"/>
      <c r="B168" s="2"/>
      <c r="C168" s="2"/>
      <c r="F168" s="32"/>
      <c r="M168" s="32"/>
      <c r="N168" s="61"/>
      <c r="O168" s="61"/>
      <c r="P168" s="33"/>
      <c r="Q168" s="32"/>
      <c r="R168" s="34"/>
      <c r="S168" s="18"/>
      <c r="T168" s="30"/>
    </row>
    <row r="169" spans="1:20" s="3" customFormat="1" ht="12.75">
      <c r="A169" s="66"/>
      <c r="B169" s="2"/>
      <c r="C169" s="2"/>
      <c r="F169" s="32"/>
      <c r="M169" s="32"/>
      <c r="N169" s="61"/>
      <c r="O169" s="61"/>
      <c r="P169" s="33"/>
      <c r="Q169" s="32"/>
      <c r="R169" s="34"/>
      <c r="S169" s="18"/>
      <c r="T169" s="30"/>
    </row>
    <row r="170" spans="1:20" s="3" customFormat="1" ht="12.75">
      <c r="A170" s="66"/>
      <c r="B170" s="2"/>
      <c r="C170" s="2"/>
      <c r="F170" s="32"/>
      <c r="M170" s="32"/>
      <c r="N170" s="61"/>
      <c r="O170" s="61"/>
      <c r="P170" s="33"/>
      <c r="Q170" s="32"/>
      <c r="R170" s="34"/>
      <c r="S170" s="18"/>
      <c r="T170" s="30"/>
    </row>
    <row r="171" spans="1:20" s="3" customFormat="1" ht="12.75">
      <c r="A171" s="66"/>
      <c r="B171" s="2"/>
      <c r="C171" s="2"/>
      <c r="F171" s="32"/>
      <c r="M171" s="32"/>
      <c r="N171" s="61"/>
      <c r="O171" s="61"/>
      <c r="P171" s="33"/>
      <c r="Q171" s="32"/>
      <c r="R171" s="34"/>
      <c r="S171" s="18"/>
      <c r="T171" s="30"/>
    </row>
    <row r="172" spans="1:20" s="3" customFormat="1" ht="12.75">
      <c r="A172" s="66"/>
      <c r="B172" s="2"/>
      <c r="C172" s="2"/>
      <c r="F172" s="32"/>
      <c r="M172" s="32"/>
      <c r="N172" s="61"/>
      <c r="O172" s="61"/>
      <c r="P172" s="33"/>
      <c r="Q172" s="32"/>
      <c r="R172" s="34"/>
      <c r="S172" s="18"/>
      <c r="T172" s="30"/>
    </row>
    <row r="173" spans="1:20" s="3" customFormat="1" ht="12.75">
      <c r="A173" s="66"/>
      <c r="B173" s="2"/>
      <c r="C173" s="2"/>
      <c r="F173" s="32"/>
      <c r="M173" s="32"/>
      <c r="N173" s="61"/>
      <c r="O173" s="61"/>
      <c r="P173" s="33"/>
      <c r="Q173" s="32"/>
      <c r="R173" s="34"/>
      <c r="S173" s="18"/>
      <c r="T173" s="30"/>
    </row>
    <row r="174" spans="1:20" s="3" customFormat="1" ht="12.75">
      <c r="A174" s="66"/>
      <c r="B174" s="2"/>
      <c r="C174" s="2"/>
      <c r="F174" s="32"/>
      <c r="M174" s="32"/>
      <c r="N174" s="61"/>
      <c r="O174" s="61"/>
      <c r="P174" s="33"/>
      <c r="Q174" s="32"/>
      <c r="R174" s="34"/>
      <c r="S174" s="18"/>
      <c r="T174" s="30"/>
    </row>
    <row r="175" spans="1:20" s="3" customFormat="1" ht="12.75">
      <c r="A175" s="66"/>
      <c r="B175" s="2"/>
      <c r="C175" s="2"/>
      <c r="F175" s="32"/>
      <c r="M175" s="32"/>
      <c r="N175" s="61"/>
      <c r="O175" s="61"/>
      <c r="P175" s="33"/>
      <c r="Q175" s="32"/>
      <c r="R175" s="34"/>
      <c r="S175" s="18"/>
      <c r="T175" s="30"/>
    </row>
    <row r="176" spans="1:20" s="3" customFormat="1" ht="12.75">
      <c r="A176" s="66"/>
      <c r="B176" s="2"/>
      <c r="C176" s="2"/>
      <c r="F176" s="32"/>
      <c r="M176" s="32"/>
      <c r="N176" s="61"/>
      <c r="O176" s="61"/>
      <c r="P176" s="33"/>
      <c r="Q176" s="32"/>
      <c r="R176" s="34"/>
      <c r="S176" s="18"/>
      <c r="T176" s="30"/>
    </row>
    <row r="177" spans="1:20" s="3" customFormat="1" ht="12.75">
      <c r="A177" s="66"/>
      <c r="B177" s="2"/>
      <c r="C177" s="2"/>
      <c r="F177" s="32"/>
      <c r="M177" s="32"/>
      <c r="N177" s="61"/>
      <c r="O177" s="61"/>
      <c r="P177" s="33"/>
      <c r="Q177" s="32"/>
      <c r="R177" s="34"/>
      <c r="S177" s="18"/>
      <c r="T177" s="30"/>
    </row>
    <row r="178" spans="1:20" s="3" customFormat="1" ht="12.75">
      <c r="A178" s="66"/>
      <c r="B178" s="2"/>
      <c r="C178" s="2"/>
      <c r="F178" s="32"/>
      <c r="M178" s="32"/>
      <c r="N178" s="61"/>
      <c r="O178" s="61"/>
      <c r="P178" s="33"/>
      <c r="Q178" s="32"/>
      <c r="R178" s="34"/>
      <c r="S178" s="18"/>
      <c r="T178" s="30"/>
    </row>
    <row r="179" spans="1:20" s="3" customFormat="1" ht="12.75">
      <c r="A179" s="66"/>
      <c r="B179" s="2"/>
      <c r="C179" s="2"/>
      <c r="F179" s="32"/>
      <c r="M179" s="32"/>
      <c r="N179" s="61"/>
      <c r="O179" s="61"/>
      <c r="P179" s="33"/>
      <c r="Q179" s="32"/>
      <c r="R179" s="34"/>
      <c r="S179" s="18"/>
      <c r="T179" s="30"/>
    </row>
    <row r="180" spans="1:20" s="3" customFormat="1" ht="12.75">
      <c r="A180" s="66"/>
      <c r="B180" s="2"/>
      <c r="C180" s="2"/>
      <c r="F180" s="32"/>
      <c r="M180" s="32"/>
      <c r="N180" s="61"/>
      <c r="O180" s="61"/>
      <c r="P180" s="33"/>
      <c r="Q180" s="32"/>
      <c r="R180" s="34"/>
      <c r="S180" s="18"/>
      <c r="T180" s="30"/>
    </row>
    <row r="181" spans="1:20" s="3" customFormat="1" ht="12.75">
      <c r="A181" s="66"/>
      <c r="B181" s="2"/>
      <c r="C181" s="2"/>
      <c r="F181" s="32"/>
      <c r="M181" s="32"/>
      <c r="N181" s="61"/>
      <c r="O181" s="61"/>
      <c r="P181" s="33"/>
      <c r="Q181" s="32"/>
      <c r="R181" s="34"/>
      <c r="S181" s="18"/>
      <c r="T181" s="30"/>
    </row>
    <row r="182" spans="1:20" s="3" customFormat="1" ht="12.75">
      <c r="A182" s="66"/>
      <c r="B182" s="2"/>
      <c r="C182" s="2"/>
      <c r="F182" s="32"/>
      <c r="M182" s="32"/>
      <c r="N182" s="61"/>
      <c r="O182" s="61"/>
      <c r="P182" s="33"/>
      <c r="Q182" s="32"/>
      <c r="R182" s="34"/>
      <c r="S182" s="18"/>
      <c r="T182" s="30"/>
    </row>
    <row r="183" spans="1:20" s="3" customFormat="1" ht="12.75">
      <c r="A183" s="66"/>
      <c r="B183" s="2"/>
      <c r="C183" s="2"/>
      <c r="F183" s="32"/>
      <c r="M183" s="32"/>
      <c r="N183" s="61"/>
      <c r="O183" s="61"/>
      <c r="P183" s="33"/>
      <c r="Q183" s="32"/>
      <c r="R183" s="34"/>
      <c r="S183" s="18"/>
      <c r="T183" s="30"/>
    </row>
    <row r="184" spans="1:20" s="3" customFormat="1" ht="12.75">
      <c r="A184" s="66"/>
      <c r="B184" s="2"/>
      <c r="C184" s="2"/>
      <c r="F184" s="32"/>
      <c r="M184" s="32"/>
      <c r="N184" s="61"/>
      <c r="O184" s="61"/>
      <c r="P184" s="33"/>
      <c r="Q184" s="32"/>
      <c r="R184" s="34"/>
      <c r="S184" s="18"/>
      <c r="T184" s="30"/>
    </row>
    <row r="185" spans="1:20" s="3" customFormat="1" ht="12.75">
      <c r="A185" s="66"/>
      <c r="B185" s="2"/>
      <c r="C185" s="2"/>
      <c r="F185" s="32"/>
      <c r="M185" s="32"/>
      <c r="N185" s="61"/>
      <c r="O185" s="61"/>
      <c r="P185" s="33"/>
      <c r="Q185" s="32"/>
      <c r="R185" s="34"/>
      <c r="S185" s="18"/>
      <c r="T185" s="30"/>
    </row>
    <row r="186" spans="1:20" s="3" customFormat="1" ht="12.75">
      <c r="A186" s="66"/>
      <c r="B186" s="2"/>
      <c r="C186" s="2"/>
      <c r="F186" s="32"/>
      <c r="M186" s="32"/>
      <c r="N186" s="61"/>
      <c r="O186" s="61"/>
      <c r="P186" s="33"/>
      <c r="Q186" s="32"/>
      <c r="R186" s="34"/>
      <c r="S186" s="18"/>
      <c r="T186" s="30"/>
    </row>
    <row r="187" spans="1:20" s="3" customFormat="1" ht="12.75">
      <c r="A187" s="66"/>
      <c r="B187" s="2"/>
      <c r="C187" s="2"/>
      <c r="F187" s="32"/>
      <c r="M187" s="32"/>
      <c r="N187" s="61"/>
      <c r="O187" s="61"/>
      <c r="P187" s="33"/>
      <c r="Q187" s="32"/>
      <c r="R187" s="34"/>
      <c r="S187" s="18"/>
      <c r="T187" s="30"/>
    </row>
    <row r="188" spans="1:20" s="3" customFormat="1" ht="12.75">
      <c r="A188" s="66"/>
      <c r="B188" s="2"/>
      <c r="C188" s="2"/>
      <c r="F188" s="32"/>
      <c r="M188" s="32"/>
      <c r="N188" s="61"/>
      <c r="O188" s="61"/>
      <c r="P188" s="33"/>
      <c r="Q188" s="32"/>
      <c r="R188" s="34"/>
      <c r="S188" s="18"/>
      <c r="T188" s="30"/>
    </row>
    <row r="189" spans="1:20" s="3" customFormat="1" ht="12.75">
      <c r="A189" s="66"/>
      <c r="B189" s="2"/>
      <c r="C189" s="2"/>
      <c r="F189" s="32"/>
      <c r="M189" s="32"/>
      <c r="N189" s="61"/>
      <c r="O189" s="61"/>
      <c r="P189" s="33"/>
      <c r="Q189" s="32"/>
      <c r="R189" s="34"/>
      <c r="S189" s="18"/>
      <c r="T189" s="30"/>
    </row>
    <row r="190" spans="1:20" s="3" customFormat="1" ht="12.75">
      <c r="A190" s="66"/>
      <c r="B190" s="2"/>
      <c r="C190" s="2"/>
      <c r="F190" s="32"/>
      <c r="M190" s="32"/>
      <c r="N190" s="61"/>
      <c r="O190" s="61"/>
      <c r="P190" s="33"/>
      <c r="Q190" s="32"/>
      <c r="R190" s="34"/>
      <c r="S190" s="18"/>
      <c r="T190" s="30"/>
    </row>
    <row r="191" spans="1:20" s="3" customFormat="1" ht="12.75">
      <c r="A191" s="66"/>
      <c r="B191" s="2"/>
      <c r="C191" s="2"/>
      <c r="F191" s="32"/>
      <c r="M191" s="32"/>
      <c r="N191" s="61"/>
      <c r="O191" s="61"/>
      <c r="P191" s="33"/>
      <c r="Q191" s="32"/>
      <c r="R191" s="34"/>
      <c r="S191" s="18"/>
      <c r="T191" s="30"/>
    </row>
    <row r="192" spans="1:20" s="3" customFormat="1" ht="12.75">
      <c r="A192" s="66"/>
      <c r="B192" s="2"/>
      <c r="C192" s="2"/>
      <c r="F192" s="32"/>
      <c r="M192" s="32"/>
      <c r="N192" s="61"/>
      <c r="O192" s="61"/>
      <c r="P192" s="33"/>
      <c r="Q192" s="32"/>
      <c r="R192" s="34"/>
      <c r="S192" s="18"/>
      <c r="T192" s="30"/>
    </row>
    <row r="193" spans="1:20" s="3" customFormat="1" ht="12.75">
      <c r="A193" s="66"/>
      <c r="B193" s="2"/>
      <c r="C193" s="2"/>
      <c r="F193" s="32"/>
      <c r="M193" s="32"/>
      <c r="N193" s="61"/>
      <c r="O193" s="61"/>
      <c r="P193" s="33"/>
      <c r="Q193" s="32"/>
      <c r="R193" s="34"/>
      <c r="S193" s="18"/>
      <c r="T193" s="30"/>
    </row>
    <row r="194" spans="1:20" s="3" customFormat="1" ht="12.75">
      <c r="A194" s="66"/>
      <c r="B194" s="2"/>
      <c r="C194" s="2"/>
      <c r="F194" s="32"/>
      <c r="M194" s="32"/>
      <c r="N194" s="61"/>
      <c r="O194" s="61"/>
      <c r="P194" s="33"/>
      <c r="Q194" s="32"/>
      <c r="R194" s="34"/>
      <c r="S194" s="18"/>
      <c r="T194" s="30"/>
    </row>
    <row r="195" spans="1:20" s="3" customFormat="1" ht="12.75">
      <c r="A195" s="66"/>
      <c r="B195" s="2"/>
      <c r="C195" s="2"/>
      <c r="F195" s="32"/>
      <c r="M195" s="32"/>
      <c r="N195" s="61"/>
      <c r="O195" s="61"/>
      <c r="P195" s="33"/>
      <c r="Q195" s="32"/>
      <c r="R195" s="34"/>
      <c r="S195" s="18"/>
      <c r="T195" s="30"/>
    </row>
    <row r="196" spans="1:20" s="3" customFormat="1" ht="12.75">
      <c r="A196" s="66"/>
      <c r="B196" s="2"/>
      <c r="C196" s="2"/>
      <c r="F196" s="32"/>
      <c r="M196" s="32"/>
      <c r="N196" s="61"/>
      <c r="O196" s="61"/>
      <c r="P196" s="33"/>
      <c r="Q196" s="32"/>
      <c r="R196" s="34"/>
      <c r="S196" s="18"/>
      <c r="T196" s="30"/>
    </row>
    <row r="197" spans="1:20" s="3" customFormat="1" ht="12.75">
      <c r="A197" s="66"/>
      <c r="B197" s="2"/>
      <c r="C197" s="2"/>
      <c r="F197" s="32"/>
      <c r="M197" s="32"/>
      <c r="N197" s="61"/>
      <c r="O197" s="61"/>
      <c r="P197" s="33"/>
      <c r="Q197" s="32"/>
      <c r="R197" s="34"/>
      <c r="S197" s="18"/>
      <c r="T197" s="30"/>
    </row>
    <row r="198" spans="1:20" s="3" customFormat="1" ht="12.75">
      <c r="A198" s="66"/>
      <c r="B198" s="2"/>
      <c r="C198" s="2"/>
      <c r="F198" s="32"/>
      <c r="M198" s="32"/>
      <c r="N198" s="61"/>
      <c r="O198" s="61"/>
      <c r="P198" s="33"/>
      <c r="Q198" s="32"/>
      <c r="R198" s="34"/>
      <c r="S198" s="18"/>
      <c r="T198" s="30"/>
    </row>
    <row r="199" spans="1:20" s="3" customFormat="1" ht="12.75">
      <c r="A199" s="66"/>
      <c r="B199" s="2"/>
      <c r="C199" s="2"/>
      <c r="F199" s="32"/>
      <c r="M199" s="32"/>
      <c r="N199" s="61"/>
      <c r="O199" s="61"/>
      <c r="P199" s="33"/>
      <c r="Q199" s="32"/>
      <c r="R199" s="34"/>
      <c r="S199" s="18"/>
      <c r="T199" s="30"/>
    </row>
    <row r="200" spans="1:20" s="3" customFormat="1" ht="12.75">
      <c r="A200" s="66"/>
      <c r="B200" s="2"/>
      <c r="C200" s="2"/>
      <c r="F200" s="32"/>
      <c r="M200" s="32"/>
      <c r="N200" s="61"/>
      <c r="O200" s="61"/>
      <c r="P200" s="33"/>
      <c r="Q200" s="32"/>
      <c r="R200" s="34"/>
      <c r="S200" s="18"/>
      <c r="T200" s="30"/>
    </row>
    <row r="201" spans="1:20" s="3" customFormat="1" ht="12.75">
      <c r="A201" s="66"/>
      <c r="B201" s="2"/>
      <c r="C201" s="2"/>
      <c r="F201" s="32"/>
      <c r="M201" s="32"/>
      <c r="N201" s="61"/>
      <c r="O201" s="61"/>
      <c r="P201" s="33"/>
      <c r="Q201" s="32"/>
      <c r="R201" s="34"/>
      <c r="S201" s="18"/>
      <c r="T201" s="30"/>
    </row>
    <row r="202" spans="1:20" s="3" customFormat="1" ht="12.75">
      <c r="A202" s="66"/>
      <c r="B202" s="2"/>
      <c r="C202" s="2"/>
      <c r="F202" s="32"/>
      <c r="M202" s="32"/>
      <c r="N202" s="61"/>
      <c r="O202" s="61"/>
      <c r="P202" s="33"/>
      <c r="Q202" s="32"/>
      <c r="R202" s="34"/>
      <c r="S202" s="18"/>
      <c r="T202" s="30"/>
    </row>
    <row r="203" spans="1:20" s="3" customFormat="1" ht="12.75">
      <c r="A203" s="66"/>
      <c r="B203" s="2"/>
      <c r="C203" s="2"/>
      <c r="F203" s="32"/>
      <c r="M203" s="32"/>
      <c r="N203" s="61"/>
      <c r="O203" s="61"/>
      <c r="P203" s="33"/>
      <c r="Q203" s="32"/>
      <c r="R203" s="34"/>
      <c r="S203" s="18"/>
      <c r="T203" s="30"/>
    </row>
    <row r="204" spans="1:20" s="3" customFormat="1" ht="12.75">
      <c r="A204" s="66"/>
      <c r="B204" s="2"/>
      <c r="C204" s="2"/>
      <c r="F204" s="32"/>
      <c r="M204" s="32"/>
      <c r="N204" s="61"/>
      <c r="O204" s="61"/>
      <c r="P204" s="33"/>
      <c r="Q204" s="32"/>
      <c r="R204" s="34"/>
      <c r="S204" s="18"/>
      <c r="T204" s="30"/>
    </row>
    <row r="205" spans="1:20" s="3" customFormat="1" ht="12.75">
      <c r="A205" s="66"/>
      <c r="B205" s="2"/>
      <c r="C205" s="2"/>
      <c r="F205" s="32"/>
      <c r="M205" s="32"/>
      <c r="N205" s="61"/>
      <c r="O205" s="61"/>
      <c r="P205" s="33"/>
      <c r="Q205" s="32"/>
      <c r="R205" s="34"/>
      <c r="S205" s="18"/>
      <c r="T205" s="30"/>
    </row>
    <row r="206" spans="1:20" s="3" customFormat="1" ht="12.75">
      <c r="A206" s="66"/>
      <c r="B206" s="2"/>
      <c r="C206" s="2"/>
      <c r="F206" s="32"/>
      <c r="M206" s="32"/>
      <c r="N206" s="61"/>
      <c r="O206" s="61"/>
      <c r="P206" s="33"/>
      <c r="Q206" s="32"/>
      <c r="R206" s="34"/>
      <c r="S206" s="18"/>
      <c r="T206" s="30"/>
    </row>
    <row r="207" spans="1:20" s="3" customFormat="1" ht="12.75">
      <c r="A207" s="66"/>
      <c r="B207" s="2"/>
      <c r="C207" s="2"/>
      <c r="F207" s="32"/>
      <c r="M207" s="32"/>
      <c r="N207" s="61"/>
      <c r="O207" s="61"/>
      <c r="P207" s="33"/>
      <c r="Q207" s="32"/>
      <c r="R207" s="34"/>
      <c r="S207" s="18"/>
      <c r="T207" s="30"/>
    </row>
    <row r="208" spans="1:20" s="3" customFormat="1" ht="12.75">
      <c r="A208" s="66"/>
      <c r="B208" s="2"/>
      <c r="C208" s="2"/>
      <c r="F208" s="32"/>
      <c r="M208" s="32"/>
      <c r="N208" s="61"/>
      <c r="O208" s="61"/>
      <c r="P208" s="33"/>
      <c r="Q208" s="32"/>
      <c r="R208" s="34"/>
      <c r="S208" s="18"/>
      <c r="T208" s="30"/>
    </row>
    <row r="209" spans="1:20" s="3" customFormat="1" ht="12.75">
      <c r="A209" s="66"/>
      <c r="B209" s="2"/>
      <c r="C209" s="2"/>
      <c r="F209" s="32"/>
      <c r="M209" s="32"/>
      <c r="N209" s="61"/>
      <c r="O209" s="61"/>
      <c r="P209" s="33"/>
      <c r="Q209" s="32"/>
      <c r="R209" s="34"/>
      <c r="S209" s="18"/>
      <c r="T209" s="30"/>
    </row>
    <row r="210" spans="1:20" s="3" customFormat="1" ht="12.75">
      <c r="A210" s="66"/>
      <c r="B210" s="2"/>
      <c r="C210" s="2"/>
      <c r="F210" s="32"/>
      <c r="M210" s="32"/>
      <c r="N210" s="61"/>
      <c r="O210" s="61"/>
      <c r="P210" s="33"/>
      <c r="Q210" s="32"/>
      <c r="R210" s="34"/>
      <c r="S210" s="18"/>
      <c r="T210" s="30"/>
    </row>
    <row r="211" spans="1:20" s="3" customFormat="1" ht="12.75">
      <c r="A211" s="66"/>
      <c r="B211" s="2"/>
      <c r="C211" s="2"/>
      <c r="F211" s="32"/>
      <c r="M211" s="32"/>
      <c r="N211" s="61"/>
      <c r="O211" s="61"/>
      <c r="P211" s="33"/>
      <c r="Q211" s="32"/>
      <c r="R211" s="34"/>
      <c r="S211" s="18"/>
      <c r="T211" s="30"/>
    </row>
    <row r="212" spans="1:20" s="3" customFormat="1" ht="12.75">
      <c r="A212" s="66"/>
      <c r="B212" s="2"/>
      <c r="C212" s="2"/>
      <c r="F212" s="32"/>
      <c r="M212" s="32"/>
      <c r="N212" s="61"/>
      <c r="O212" s="61"/>
      <c r="P212" s="33"/>
      <c r="Q212" s="32"/>
      <c r="R212" s="34"/>
      <c r="S212" s="18"/>
      <c r="T212" s="30"/>
    </row>
    <row r="213" spans="1:20" s="3" customFormat="1" ht="12.75">
      <c r="A213" s="66"/>
      <c r="B213" s="2"/>
      <c r="C213" s="2"/>
      <c r="F213" s="32"/>
      <c r="M213" s="32"/>
      <c r="N213" s="61"/>
      <c r="O213" s="61"/>
      <c r="P213" s="33"/>
      <c r="Q213" s="32"/>
      <c r="R213" s="34"/>
      <c r="S213" s="18"/>
      <c r="T213" s="30"/>
    </row>
    <row r="214" spans="1:20" s="3" customFormat="1" ht="12.75">
      <c r="A214" s="66"/>
      <c r="B214" s="2"/>
      <c r="C214" s="2"/>
      <c r="F214" s="32"/>
      <c r="M214" s="32"/>
      <c r="N214" s="61"/>
      <c r="O214" s="61"/>
      <c r="P214" s="33"/>
      <c r="Q214" s="32"/>
      <c r="R214" s="34"/>
      <c r="S214" s="18"/>
      <c r="T214" s="30"/>
    </row>
    <row r="215" spans="1:20" s="3" customFormat="1" ht="12.75">
      <c r="A215" s="66"/>
      <c r="B215" s="2"/>
      <c r="C215" s="2"/>
      <c r="F215" s="32"/>
      <c r="M215" s="32"/>
      <c r="N215" s="61"/>
      <c r="O215" s="61"/>
      <c r="P215" s="33"/>
      <c r="Q215" s="32"/>
      <c r="R215" s="34"/>
      <c r="S215" s="18"/>
      <c r="T215" s="30"/>
    </row>
    <row r="216" spans="1:20" s="3" customFormat="1" ht="12.75">
      <c r="A216" s="66"/>
      <c r="B216" s="2"/>
      <c r="C216" s="2"/>
      <c r="F216" s="32"/>
      <c r="M216" s="32"/>
      <c r="N216" s="61"/>
      <c r="O216" s="61"/>
      <c r="P216" s="33"/>
      <c r="Q216" s="32"/>
      <c r="R216" s="34"/>
      <c r="S216" s="18"/>
      <c r="T216" s="30"/>
    </row>
    <row r="217" spans="1:20" s="3" customFormat="1" ht="12.75">
      <c r="A217" s="66"/>
      <c r="B217" s="2"/>
      <c r="C217" s="2"/>
      <c r="F217" s="32"/>
      <c r="M217" s="32"/>
      <c r="N217" s="61"/>
      <c r="O217" s="61"/>
      <c r="P217" s="33"/>
      <c r="Q217" s="32"/>
      <c r="R217" s="34"/>
      <c r="S217" s="18"/>
      <c r="T217" s="30"/>
    </row>
    <row r="218" spans="1:20" s="3" customFormat="1" ht="12.75">
      <c r="A218" s="66"/>
      <c r="B218" s="2"/>
      <c r="C218" s="2"/>
      <c r="F218" s="32"/>
      <c r="M218" s="32"/>
      <c r="N218" s="61"/>
      <c r="O218" s="61"/>
      <c r="P218" s="33"/>
      <c r="Q218" s="32"/>
      <c r="R218" s="34"/>
      <c r="S218" s="18"/>
      <c r="T218" s="30"/>
    </row>
    <row r="219" spans="1:20" s="3" customFormat="1" ht="12.75">
      <c r="A219" s="66"/>
      <c r="B219" s="2"/>
      <c r="C219" s="2"/>
      <c r="F219" s="32"/>
      <c r="M219" s="32"/>
      <c r="N219" s="61"/>
      <c r="O219" s="61"/>
      <c r="P219" s="33"/>
      <c r="Q219" s="32"/>
      <c r="R219" s="34"/>
      <c r="S219" s="18"/>
      <c r="T219" s="30"/>
    </row>
    <row r="220" spans="1:20" s="3" customFormat="1" ht="12.75">
      <c r="A220" s="66"/>
      <c r="B220" s="2"/>
      <c r="C220" s="2"/>
      <c r="F220" s="32"/>
      <c r="M220" s="32"/>
      <c r="N220" s="61"/>
      <c r="O220" s="61"/>
      <c r="P220" s="33"/>
      <c r="Q220" s="32"/>
      <c r="R220" s="34"/>
      <c r="S220" s="18"/>
      <c r="T220" s="30"/>
    </row>
    <row r="221" spans="1:20" s="3" customFormat="1" ht="12.75">
      <c r="A221" s="66"/>
      <c r="B221" s="2"/>
      <c r="C221" s="2"/>
      <c r="F221" s="32"/>
      <c r="M221" s="32"/>
      <c r="N221" s="61"/>
      <c r="O221" s="61"/>
      <c r="P221" s="33"/>
      <c r="Q221" s="32"/>
      <c r="R221" s="34"/>
      <c r="S221" s="18"/>
      <c r="T221" s="30"/>
    </row>
    <row r="222" spans="1:20" s="3" customFormat="1" ht="12.75">
      <c r="A222" s="66"/>
      <c r="B222" s="2"/>
      <c r="C222" s="2"/>
      <c r="F222" s="32"/>
      <c r="M222" s="32"/>
      <c r="N222" s="61"/>
      <c r="O222" s="61"/>
      <c r="P222" s="33"/>
      <c r="Q222" s="32"/>
      <c r="R222" s="34"/>
      <c r="S222" s="18"/>
      <c r="T222" s="30"/>
    </row>
    <row r="223" spans="1:20" s="3" customFormat="1" ht="12.75">
      <c r="A223" s="66"/>
      <c r="B223" s="2"/>
      <c r="C223" s="2"/>
      <c r="F223" s="32"/>
      <c r="M223" s="32"/>
      <c r="N223" s="61"/>
      <c r="O223" s="61"/>
      <c r="P223" s="33"/>
      <c r="Q223" s="32"/>
      <c r="R223" s="34"/>
      <c r="S223" s="18"/>
      <c r="T223" s="30"/>
    </row>
    <row r="224" spans="1:20" s="3" customFormat="1" ht="12.75">
      <c r="A224" s="66"/>
      <c r="B224" s="2"/>
      <c r="C224" s="2"/>
      <c r="F224" s="32"/>
      <c r="M224" s="32"/>
      <c r="N224" s="61"/>
      <c r="O224" s="61"/>
      <c r="P224" s="33"/>
      <c r="Q224" s="32"/>
      <c r="R224" s="34"/>
      <c r="S224" s="18"/>
      <c r="T224" s="30"/>
    </row>
    <row r="225" spans="1:20" s="3" customFormat="1" ht="12.75">
      <c r="A225" s="66"/>
      <c r="B225" s="2"/>
      <c r="C225" s="2"/>
      <c r="F225" s="32"/>
      <c r="M225" s="32"/>
      <c r="N225" s="61"/>
      <c r="O225" s="61"/>
      <c r="P225" s="33"/>
      <c r="Q225" s="32"/>
      <c r="R225" s="34"/>
      <c r="S225" s="18"/>
      <c r="T225" s="30"/>
    </row>
    <row r="226" spans="1:20" s="3" customFormat="1" ht="12.75">
      <c r="A226" s="66"/>
      <c r="B226" s="2"/>
      <c r="C226" s="2"/>
      <c r="F226" s="32"/>
      <c r="M226" s="32"/>
      <c r="N226" s="61"/>
      <c r="O226" s="61"/>
      <c r="P226" s="33"/>
      <c r="Q226" s="32"/>
      <c r="R226" s="34"/>
      <c r="S226" s="18"/>
      <c r="T226" s="30"/>
    </row>
    <row r="227" spans="1:20" s="3" customFormat="1" ht="12.75">
      <c r="A227" s="66"/>
      <c r="B227" s="2"/>
      <c r="C227" s="2"/>
      <c r="F227" s="32"/>
      <c r="M227" s="32"/>
      <c r="N227" s="61"/>
      <c r="O227" s="61"/>
      <c r="P227" s="33"/>
      <c r="Q227" s="32"/>
      <c r="R227" s="34"/>
      <c r="S227" s="18"/>
      <c r="T227" s="30"/>
    </row>
    <row r="228" spans="1:20" s="3" customFormat="1" ht="12.75">
      <c r="A228" s="66"/>
      <c r="B228" s="2"/>
      <c r="C228" s="2"/>
      <c r="F228" s="32"/>
      <c r="M228" s="32"/>
      <c r="N228" s="61"/>
      <c r="O228" s="61"/>
      <c r="P228" s="33"/>
      <c r="Q228" s="32"/>
      <c r="R228" s="34"/>
      <c r="S228" s="18"/>
      <c r="T228" s="30"/>
    </row>
    <row r="229" spans="1:20" s="3" customFormat="1" ht="12.75">
      <c r="A229" s="66"/>
      <c r="B229" s="2"/>
      <c r="C229" s="2"/>
      <c r="F229" s="32"/>
      <c r="M229" s="32"/>
      <c r="N229" s="61"/>
      <c r="O229" s="61"/>
      <c r="P229" s="33"/>
      <c r="Q229" s="32"/>
      <c r="R229" s="34"/>
      <c r="S229" s="18"/>
      <c r="T229" s="30"/>
    </row>
    <row r="230" spans="1:20" s="3" customFormat="1" ht="12.75">
      <c r="A230" s="66"/>
      <c r="B230" s="2"/>
      <c r="C230" s="2"/>
      <c r="F230" s="32"/>
      <c r="M230" s="32"/>
      <c r="N230" s="61"/>
      <c r="O230" s="61"/>
      <c r="P230" s="33"/>
      <c r="Q230" s="32"/>
      <c r="R230" s="34"/>
      <c r="S230" s="18"/>
      <c r="T230" s="30"/>
    </row>
    <row r="231" spans="1:20" s="3" customFormat="1" ht="12.75">
      <c r="A231" s="66"/>
      <c r="B231" s="2"/>
      <c r="C231" s="2"/>
      <c r="F231" s="32"/>
      <c r="M231" s="32"/>
      <c r="N231" s="61"/>
      <c r="O231" s="61"/>
      <c r="P231" s="33"/>
      <c r="Q231" s="32"/>
      <c r="R231" s="34"/>
      <c r="S231" s="18"/>
      <c r="T231" s="30"/>
    </row>
    <row r="232" spans="1:20" s="3" customFormat="1" ht="12.75">
      <c r="A232" s="66"/>
      <c r="B232" s="2"/>
      <c r="C232" s="2"/>
      <c r="F232" s="32"/>
      <c r="M232" s="32"/>
      <c r="N232" s="61"/>
      <c r="O232" s="61"/>
      <c r="P232" s="33"/>
      <c r="Q232" s="32"/>
      <c r="R232" s="34"/>
      <c r="S232" s="18"/>
      <c r="T232" s="30"/>
    </row>
    <row r="233" spans="1:20" s="3" customFormat="1" ht="12.75">
      <c r="A233" s="66"/>
      <c r="B233" s="2"/>
      <c r="C233" s="2"/>
      <c r="F233" s="32"/>
      <c r="M233" s="32"/>
      <c r="N233" s="61"/>
      <c r="O233" s="61"/>
      <c r="P233" s="33"/>
      <c r="Q233" s="32"/>
      <c r="R233" s="34"/>
      <c r="S233" s="18"/>
      <c r="T233" s="30"/>
    </row>
    <row r="234" spans="1:20" s="3" customFormat="1" ht="12.75">
      <c r="A234" s="66"/>
      <c r="B234" s="2"/>
      <c r="C234" s="2"/>
      <c r="F234" s="32"/>
      <c r="M234" s="32"/>
      <c r="N234" s="61"/>
      <c r="O234" s="61"/>
      <c r="P234" s="33"/>
      <c r="Q234" s="32"/>
      <c r="R234" s="34"/>
      <c r="S234" s="18"/>
      <c r="T234" s="30"/>
    </row>
    <row r="235" spans="1:20" s="3" customFormat="1" ht="12.75">
      <c r="A235" s="66"/>
      <c r="B235" s="2"/>
      <c r="C235" s="2"/>
      <c r="F235" s="32"/>
      <c r="M235" s="32"/>
      <c r="N235" s="61"/>
      <c r="O235" s="61"/>
      <c r="P235" s="33"/>
      <c r="Q235" s="32"/>
      <c r="R235" s="34"/>
      <c r="S235" s="18"/>
      <c r="T235" s="30"/>
    </row>
    <row r="236" spans="1:20" s="3" customFormat="1" ht="12.75">
      <c r="A236" s="66"/>
      <c r="B236" s="2"/>
      <c r="C236" s="2"/>
      <c r="F236" s="32"/>
      <c r="M236" s="32"/>
      <c r="N236" s="61"/>
      <c r="O236" s="61"/>
      <c r="P236" s="33"/>
      <c r="Q236" s="32"/>
      <c r="R236" s="34"/>
      <c r="S236" s="18"/>
      <c r="T236" s="30"/>
    </row>
    <row r="237" spans="1:20" s="3" customFormat="1" ht="12.75">
      <c r="A237" s="66"/>
      <c r="B237" s="2"/>
      <c r="C237" s="2"/>
      <c r="F237" s="32"/>
      <c r="M237" s="32"/>
      <c r="N237" s="61"/>
      <c r="O237" s="61"/>
      <c r="P237" s="33"/>
      <c r="Q237" s="32"/>
      <c r="R237" s="34"/>
      <c r="S237" s="18"/>
      <c r="T237" s="30"/>
    </row>
    <row r="238" spans="1:20" s="3" customFormat="1" ht="12.75">
      <c r="A238" s="66"/>
      <c r="B238" s="2"/>
      <c r="C238" s="2"/>
      <c r="F238" s="32"/>
      <c r="M238" s="32"/>
      <c r="N238" s="61"/>
      <c r="O238" s="61"/>
      <c r="P238" s="33"/>
      <c r="Q238" s="32"/>
      <c r="R238" s="34"/>
      <c r="S238" s="18"/>
      <c r="T238" s="30"/>
    </row>
    <row r="239" spans="1:20" s="3" customFormat="1" ht="12.75">
      <c r="A239" s="66"/>
      <c r="B239" s="2"/>
      <c r="C239" s="2"/>
      <c r="F239" s="32"/>
      <c r="M239" s="32"/>
      <c r="N239" s="61"/>
      <c r="O239" s="61"/>
      <c r="P239" s="33"/>
      <c r="Q239" s="32"/>
      <c r="R239" s="34"/>
      <c r="S239" s="18"/>
      <c r="T239" s="30"/>
    </row>
    <row r="240" spans="1:20" s="3" customFormat="1" ht="12.75">
      <c r="A240" s="66"/>
      <c r="B240" s="2"/>
      <c r="C240" s="2"/>
      <c r="F240" s="32"/>
      <c r="M240" s="32"/>
      <c r="N240" s="61"/>
      <c r="O240" s="61"/>
      <c r="P240" s="33"/>
      <c r="Q240" s="32"/>
      <c r="R240" s="34"/>
      <c r="S240" s="18"/>
      <c r="T240" s="30"/>
    </row>
    <row r="241" spans="1:20" s="3" customFormat="1" ht="12.75">
      <c r="A241" s="66"/>
      <c r="B241" s="2"/>
      <c r="C241" s="2"/>
      <c r="F241" s="32"/>
      <c r="M241" s="32"/>
      <c r="N241" s="61"/>
      <c r="O241" s="61"/>
      <c r="P241" s="33"/>
      <c r="Q241" s="32"/>
      <c r="R241" s="34"/>
      <c r="S241" s="18"/>
      <c r="T241" s="30"/>
    </row>
    <row r="242" spans="1:20" s="3" customFormat="1" ht="12.75">
      <c r="A242" s="66"/>
      <c r="B242" s="2"/>
      <c r="C242" s="2"/>
      <c r="F242" s="32"/>
      <c r="M242" s="32"/>
      <c r="N242" s="61"/>
      <c r="O242" s="61"/>
      <c r="P242" s="33"/>
      <c r="Q242" s="32"/>
      <c r="R242" s="34"/>
      <c r="S242" s="18"/>
      <c r="T242" s="30"/>
    </row>
    <row r="243" spans="1:20" s="3" customFormat="1" ht="12.75">
      <c r="A243" s="66"/>
      <c r="B243" s="2"/>
      <c r="C243" s="2"/>
      <c r="F243" s="32"/>
      <c r="M243" s="32"/>
      <c r="N243" s="61"/>
      <c r="O243" s="61"/>
      <c r="P243" s="33"/>
      <c r="Q243" s="32"/>
      <c r="R243" s="34"/>
      <c r="S243" s="18"/>
      <c r="T243" s="30"/>
    </row>
    <row r="244" spans="1:20" s="3" customFormat="1" ht="12.75">
      <c r="A244" s="66"/>
      <c r="B244" s="2"/>
      <c r="C244" s="2"/>
      <c r="F244" s="32"/>
      <c r="M244" s="32"/>
      <c r="N244" s="61"/>
      <c r="O244" s="61"/>
      <c r="P244" s="33"/>
      <c r="Q244" s="32"/>
      <c r="R244" s="34"/>
      <c r="S244" s="18"/>
      <c r="T244" s="30"/>
    </row>
    <row r="245" spans="1:20" s="3" customFormat="1" ht="12.75">
      <c r="A245" s="66"/>
      <c r="B245" s="2"/>
      <c r="C245" s="2"/>
      <c r="F245" s="32"/>
      <c r="M245" s="32"/>
      <c r="N245" s="61"/>
      <c r="O245" s="61"/>
      <c r="P245" s="33"/>
      <c r="Q245" s="32"/>
      <c r="R245" s="34"/>
      <c r="S245" s="18"/>
      <c r="T245" s="30"/>
    </row>
    <row r="246" spans="1:20" s="3" customFormat="1" ht="12.75">
      <c r="A246" s="66"/>
      <c r="B246" s="2"/>
      <c r="C246" s="2"/>
      <c r="F246" s="32"/>
      <c r="M246" s="32"/>
      <c r="N246" s="61"/>
      <c r="O246" s="61"/>
      <c r="P246" s="33"/>
      <c r="Q246" s="32"/>
      <c r="R246" s="34"/>
      <c r="S246" s="18"/>
      <c r="T246" s="30"/>
    </row>
    <row r="247" spans="1:20" s="3" customFormat="1" ht="12.75">
      <c r="A247" s="66"/>
      <c r="B247" s="2"/>
      <c r="C247" s="2"/>
      <c r="F247" s="32"/>
      <c r="M247" s="32"/>
      <c r="N247" s="61"/>
      <c r="O247" s="61"/>
      <c r="P247" s="33"/>
      <c r="Q247" s="32"/>
      <c r="R247" s="34"/>
      <c r="S247" s="18"/>
      <c r="T247" s="30"/>
    </row>
    <row r="248" spans="1:20" s="3" customFormat="1" ht="12.75">
      <c r="A248" s="66"/>
      <c r="B248" s="2"/>
      <c r="C248" s="2"/>
      <c r="F248" s="32"/>
      <c r="M248" s="32"/>
      <c r="N248" s="61"/>
      <c r="O248" s="61"/>
      <c r="P248" s="33"/>
      <c r="Q248" s="32"/>
      <c r="R248" s="34"/>
      <c r="S248" s="18"/>
      <c r="T248" s="30"/>
    </row>
    <row r="249" spans="1:20" s="3" customFormat="1" ht="12.75">
      <c r="A249" s="66"/>
      <c r="B249" s="2"/>
      <c r="C249" s="2"/>
      <c r="F249" s="32"/>
      <c r="M249" s="32"/>
      <c r="N249" s="61"/>
      <c r="O249" s="61"/>
      <c r="P249" s="33"/>
      <c r="Q249" s="32"/>
      <c r="R249" s="34"/>
      <c r="S249" s="18"/>
      <c r="T249" s="30"/>
    </row>
    <row r="250" spans="1:20" s="3" customFormat="1" ht="12.75">
      <c r="A250" s="66"/>
      <c r="B250" s="2"/>
      <c r="C250" s="2"/>
      <c r="F250" s="32"/>
      <c r="M250" s="32"/>
      <c r="N250" s="61"/>
      <c r="O250" s="61"/>
      <c r="P250" s="33"/>
      <c r="Q250" s="32"/>
      <c r="R250" s="34"/>
      <c r="S250" s="18"/>
      <c r="T250" s="30"/>
    </row>
    <row r="251" spans="1:20" s="3" customFormat="1" ht="12.75">
      <c r="A251" s="66"/>
      <c r="B251" s="2"/>
      <c r="C251" s="2"/>
      <c r="F251" s="32"/>
      <c r="M251" s="32"/>
      <c r="N251" s="61"/>
      <c r="O251" s="61"/>
      <c r="P251" s="33"/>
      <c r="Q251" s="32"/>
      <c r="R251" s="34"/>
      <c r="S251" s="18"/>
      <c r="T251" s="30"/>
    </row>
    <row r="252" spans="1:20" s="3" customFormat="1" ht="12.75">
      <c r="A252" s="66"/>
      <c r="B252" s="2"/>
      <c r="C252" s="2"/>
      <c r="F252" s="32"/>
      <c r="M252" s="32"/>
      <c r="N252" s="61"/>
      <c r="O252" s="61"/>
      <c r="P252" s="33"/>
      <c r="Q252" s="32"/>
      <c r="R252" s="34"/>
      <c r="S252" s="18"/>
      <c r="T252" s="30"/>
    </row>
    <row r="253" spans="1:20" s="3" customFormat="1" ht="12.75">
      <c r="A253" s="66"/>
      <c r="B253" s="2"/>
      <c r="C253" s="2"/>
      <c r="F253" s="32"/>
      <c r="M253" s="32"/>
      <c r="N253" s="61"/>
      <c r="O253" s="61"/>
      <c r="P253" s="33"/>
      <c r="Q253" s="32"/>
      <c r="R253" s="34"/>
      <c r="S253" s="18"/>
      <c r="T253" s="30"/>
    </row>
    <row r="254" spans="1:20" s="3" customFormat="1" ht="12.75">
      <c r="A254" s="66"/>
      <c r="B254" s="2"/>
      <c r="C254" s="2"/>
      <c r="F254" s="32"/>
      <c r="M254" s="32"/>
      <c r="N254" s="61"/>
      <c r="O254" s="61"/>
      <c r="P254" s="33"/>
      <c r="Q254" s="32"/>
      <c r="R254" s="34"/>
      <c r="S254" s="18"/>
      <c r="T254" s="30"/>
    </row>
    <row r="255" spans="1:20" s="3" customFormat="1" ht="12.75">
      <c r="A255" s="66"/>
      <c r="B255" s="2"/>
      <c r="C255" s="2"/>
      <c r="F255" s="32"/>
      <c r="M255" s="32"/>
      <c r="N255" s="61"/>
      <c r="O255" s="61"/>
      <c r="P255" s="33"/>
      <c r="Q255" s="32"/>
      <c r="R255" s="34"/>
      <c r="S255" s="18"/>
      <c r="T255" s="30"/>
    </row>
    <row r="256" spans="1:20" s="3" customFormat="1" ht="12.75">
      <c r="A256" s="66"/>
      <c r="B256" s="2"/>
      <c r="C256" s="2"/>
      <c r="F256" s="32"/>
      <c r="M256" s="32"/>
      <c r="N256" s="61"/>
      <c r="O256" s="61"/>
      <c r="P256" s="33"/>
      <c r="Q256" s="32"/>
      <c r="R256" s="34"/>
      <c r="S256" s="18"/>
      <c r="T256" s="30"/>
    </row>
    <row r="257" spans="1:20" s="3" customFormat="1" ht="12.75">
      <c r="A257" s="66"/>
      <c r="B257" s="2"/>
      <c r="C257" s="2"/>
      <c r="F257" s="32"/>
      <c r="M257" s="32"/>
      <c r="N257" s="61"/>
      <c r="O257" s="61"/>
      <c r="P257" s="33"/>
      <c r="Q257" s="32"/>
      <c r="R257" s="34"/>
      <c r="S257" s="18"/>
      <c r="T257" s="30"/>
    </row>
    <row r="258" spans="1:20" s="3" customFormat="1" ht="12.75">
      <c r="A258" s="66"/>
      <c r="B258" s="2"/>
      <c r="C258" s="2"/>
      <c r="F258" s="32"/>
      <c r="M258" s="32"/>
      <c r="N258" s="61"/>
      <c r="O258" s="61"/>
      <c r="P258" s="33"/>
      <c r="Q258" s="32"/>
      <c r="R258" s="34"/>
      <c r="S258" s="18"/>
      <c r="T258" s="30"/>
    </row>
    <row r="259" spans="1:20" s="3" customFormat="1" ht="12.75">
      <c r="A259" s="66"/>
      <c r="B259" s="2"/>
      <c r="C259" s="2"/>
      <c r="F259" s="32"/>
      <c r="M259" s="32"/>
      <c r="N259" s="61"/>
      <c r="O259" s="61"/>
      <c r="P259" s="33"/>
      <c r="Q259" s="32"/>
      <c r="R259" s="34"/>
      <c r="S259" s="18"/>
      <c r="T259" s="30"/>
    </row>
    <row r="260" spans="1:20" s="3" customFormat="1" ht="12.75">
      <c r="A260" s="66"/>
      <c r="B260" s="2"/>
      <c r="C260" s="2"/>
      <c r="F260" s="32"/>
      <c r="M260" s="32"/>
      <c r="N260" s="61"/>
      <c r="O260" s="61"/>
      <c r="P260" s="33"/>
      <c r="Q260" s="32"/>
      <c r="R260" s="34"/>
      <c r="S260" s="18"/>
      <c r="T260" s="30"/>
    </row>
    <row r="261" spans="1:20" s="3" customFormat="1" ht="12.75">
      <c r="A261" s="66"/>
      <c r="B261" s="2"/>
      <c r="C261" s="2"/>
      <c r="F261" s="32"/>
      <c r="M261" s="32"/>
      <c r="N261" s="61"/>
      <c r="O261" s="61"/>
      <c r="P261" s="33"/>
      <c r="Q261" s="32"/>
      <c r="R261" s="34"/>
      <c r="S261" s="18"/>
      <c r="T261" s="30"/>
    </row>
    <row r="262" spans="1:20" s="3" customFormat="1" ht="12.75">
      <c r="A262" s="66"/>
      <c r="B262" s="2"/>
      <c r="C262" s="2"/>
      <c r="F262" s="32"/>
      <c r="M262" s="32"/>
      <c r="N262" s="61"/>
      <c r="O262" s="61"/>
      <c r="P262" s="33"/>
      <c r="Q262" s="32"/>
      <c r="R262" s="34"/>
      <c r="S262" s="18"/>
      <c r="T262" s="30"/>
    </row>
    <row r="263" spans="1:20" s="3" customFormat="1" ht="12.75">
      <c r="A263" s="66"/>
      <c r="B263" s="2"/>
      <c r="C263" s="2"/>
      <c r="F263" s="32"/>
      <c r="M263" s="32"/>
      <c r="N263" s="61"/>
      <c r="O263" s="61"/>
      <c r="P263" s="33"/>
      <c r="Q263" s="32"/>
      <c r="R263" s="34"/>
      <c r="S263" s="18"/>
      <c r="T263" s="30"/>
    </row>
    <row r="264" spans="1:20" s="3" customFormat="1" ht="12.75">
      <c r="A264" s="66"/>
      <c r="B264" s="2"/>
      <c r="C264" s="2"/>
      <c r="F264" s="32"/>
      <c r="M264" s="32"/>
      <c r="N264" s="61"/>
      <c r="O264" s="61"/>
      <c r="P264" s="33"/>
      <c r="Q264" s="32"/>
      <c r="R264" s="34"/>
      <c r="S264" s="18"/>
      <c r="T264" s="30"/>
    </row>
    <row r="265" spans="1:20" s="3" customFormat="1" ht="12.75">
      <c r="A265" s="66"/>
      <c r="B265" s="2"/>
      <c r="C265" s="2"/>
      <c r="F265" s="32"/>
      <c r="M265" s="32"/>
      <c r="N265" s="61"/>
      <c r="O265" s="61"/>
      <c r="P265" s="33"/>
      <c r="Q265" s="32"/>
      <c r="R265" s="34"/>
      <c r="S265" s="18"/>
      <c r="T265" s="30"/>
    </row>
    <row r="266" spans="1:20" s="3" customFormat="1" ht="12.75">
      <c r="A266" s="66"/>
      <c r="B266" s="2"/>
      <c r="C266" s="2"/>
      <c r="F266" s="32"/>
      <c r="M266" s="32"/>
      <c r="N266" s="61"/>
      <c r="O266" s="61"/>
      <c r="P266" s="33"/>
      <c r="Q266" s="32"/>
      <c r="R266" s="34"/>
      <c r="S266" s="18"/>
      <c r="T266" s="30"/>
    </row>
    <row r="267" spans="1:20" s="3" customFormat="1" ht="12.75">
      <c r="A267" s="66"/>
      <c r="B267" s="2"/>
      <c r="C267" s="2"/>
      <c r="F267" s="32"/>
      <c r="M267" s="32"/>
      <c r="N267" s="61"/>
      <c r="O267" s="61"/>
      <c r="P267" s="33"/>
      <c r="Q267" s="32"/>
      <c r="R267" s="34"/>
      <c r="S267" s="18"/>
      <c r="T267" s="30"/>
    </row>
    <row r="268" spans="1:20" s="3" customFormat="1" ht="12.75">
      <c r="A268" s="66"/>
      <c r="B268" s="2"/>
      <c r="C268" s="2"/>
      <c r="F268" s="32"/>
      <c r="M268" s="32"/>
      <c r="N268" s="61"/>
      <c r="O268" s="61"/>
      <c r="P268" s="33"/>
      <c r="Q268" s="32"/>
      <c r="R268" s="34"/>
      <c r="S268" s="18"/>
      <c r="T268" s="30"/>
    </row>
    <row r="269" spans="1:20" s="3" customFormat="1" ht="12.75">
      <c r="A269" s="66"/>
      <c r="B269" s="2"/>
      <c r="C269" s="2"/>
      <c r="F269" s="32"/>
      <c r="M269" s="32"/>
      <c r="N269" s="61"/>
      <c r="O269" s="61"/>
      <c r="P269" s="33"/>
      <c r="Q269" s="32"/>
      <c r="R269" s="34"/>
      <c r="S269" s="18"/>
      <c r="T269" s="30"/>
    </row>
    <row r="270" spans="1:20" s="3" customFormat="1" ht="12.75">
      <c r="A270" s="66"/>
      <c r="B270" s="2"/>
      <c r="C270" s="2"/>
      <c r="F270" s="32"/>
      <c r="M270" s="32"/>
      <c r="N270" s="61"/>
      <c r="O270" s="61"/>
      <c r="P270" s="33"/>
      <c r="Q270" s="32"/>
      <c r="R270" s="34"/>
      <c r="S270" s="18"/>
      <c r="T270" s="30"/>
    </row>
    <row r="271" spans="1:20" s="3" customFormat="1" ht="12.75">
      <c r="A271" s="66"/>
      <c r="B271" s="2"/>
      <c r="C271" s="2"/>
      <c r="F271" s="32"/>
      <c r="M271" s="32"/>
      <c r="N271" s="61"/>
      <c r="O271" s="61"/>
      <c r="P271" s="33"/>
      <c r="Q271" s="32"/>
      <c r="R271" s="34"/>
      <c r="S271" s="18"/>
      <c r="T271" s="30"/>
    </row>
    <row r="272" spans="1:20" s="3" customFormat="1" ht="12.75">
      <c r="A272" s="66"/>
      <c r="B272" s="2"/>
      <c r="C272" s="2"/>
      <c r="F272" s="32"/>
      <c r="M272" s="32"/>
      <c r="N272" s="61"/>
      <c r="O272" s="61"/>
      <c r="P272" s="33"/>
      <c r="Q272" s="32"/>
      <c r="R272" s="34"/>
      <c r="S272" s="18"/>
      <c r="T272" s="30"/>
    </row>
    <row r="273" spans="1:20" s="3" customFormat="1" ht="12.75">
      <c r="A273" s="66"/>
      <c r="B273" s="2"/>
      <c r="C273" s="2"/>
      <c r="F273" s="32"/>
      <c r="M273" s="32"/>
      <c r="N273" s="61"/>
      <c r="O273" s="61"/>
      <c r="P273" s="33"/>
      <c r="Q273" s="32"/>
      <c r="R273" s="34"/>
      <c r="S273" s="18"/>
      <c r="T273" s="30"/>
    </row>
    <row r="274" spans="1:20" s="3" customFormat="1" ht="12.75">
      <c r="A274" s="66"/>
      <c r="B274" s="2"/>
      <c r="C274" s="2"/>
      <c r="F274" s="32"/>
      <c r="M274" s="32"/>
      <c r="N274" s="61"/>
      <c r="O274" s="61"/>
      <c r="P274" s="33"/>
      <c r="Q274" s="32"/>
      <c r="R274" s="34"/>
      <c r="S274" s="18"/>
      <c r="T274" s="30"/>
    </row>
    <row r="275" spans="1:20" s="3" customFormat="1" ht="12.75">
      <c r="A275" s="66"/>
      <c r="B275" s="2"/>
      <c r="C275" s="2"/>
      <c r="F275" s="32"/>
      <c r="M275" s="32"/>
      <c r="N275" s="61"/>
      <c r="O275" s="61"/>
      <c r="P275" s="33"/>
      <c r="Q275" s="32"/>
      <c r="R275" s="34"/>
      <c r="S275" s="18"/>
      <c r="T275" s="30"/>
    </row>
    <row r="276" spans="1:20" s="3" customFormat="1" ht="12.75">
      <c r="A276" s="66"/>
      <c r="B276" s="2"/>
      <c r="C276" s="2"/>
      <c r="F276" s="32"/>
      <c r="M276" s="32"/>
      <c r="N276" s="61"/>
      <c r="O276" s="61"/>
      <c r="P276" s="33"/>
      <c r="Q276" s="32"/>
      <c r="R276" s="34"/>
      <c r="S276" s="18"/>
      <c r="T276" s="30"/>
    </row>
    <row r="277" spans="1:20" s="3" customFormat="1" ht="12.75">
      <c r="A277" s="66"/>
      <c r="B277" s="2"/>
      <c r="C277" s="2"/>
      <c r="F277" s="32"/>
      <c r="M277" s="32"/>
      <c r="N277" s="61"/>
      <c r="O277" s="61"/>
      <c r="P277" s="33"/>
      <c r="Q277" s="32"/>
      <c r="R277" s="34"/>
      <c r="S277" s="18"/>
      <c r="T277" s="30"/>
    </row>
    <row r="278" spans="1:20" s="3" customFormat="1" ht="12.75">
      <c r="A278" s="66"/>
      <c r="B278" s="2"/>
      <c r="C278" s="2"/>
      <c r="F278" s="32"/>
      <c r="M278" s="32"/>
      <c r="N278" s="61"/>
      <c r="O278" s="61"/>
      <c r="P278" s="33"/>
      <c r="Q278" s="32"/>
      <c r="R278" s="34"/>
      <c r="S278" s="18"/>
      <c r="T278" s="30"/>
    </row>
    <row r="279" spans="1:20" s="3" customFormat="1" ht="12.75">
      <c r="A279" s="66"/>
      <c r="B279" s="2"/>
      <c r="C279" s="2"/>
      <c r="F279" s="32"/>
      <c r="M279" s="32"/>
      <c r="N279" s="61"/>
      <c r="O279" s="61"/>
      <c r="P279" s="33"/>
      <c r="Q279" s="32"/>
      <c r="R279" s="34"/>
      <c r="S279" s="18"/>
      <c r="T279" s="30"/>
    </row>
    <row r="280" spans="1:20" s="3" customFormat="1" ht="12.75">
      <c r="A280" s="66"/>
      <c r="B280" s="2"/>
      <c r="C280" s="2"/>
      <c r="F280" s="32"/>
      <c r="M280" s="32"/>
      <c r="N280" s="61"/>
      <c r="O280" s="61"/>
      <c r="P280" s="33"/>
      <c r="Q280" s="32"/>
      <c r="R280" s="34"/>
      <c r="S280" s="18"/>
      <c r="T280" s="30"/>
    </row>
    <row r="281" spans="1:20" s="3" customFormat="1" ht="12.75">
      <c r="A281" s="66"/>
      <c r="B281" s="2"/>
      <c r="C281" s="2"/>
      <c r="F281" s="32"/>
      <c r="M281" s="32"/>
      <c r="N281" s="61"/>
      <c r="O281" s="61"/>
      <c r="P281" s="33"/>
      <c r="Q281" s="32"/>
      <c r="R281" s="34"/>
      <c r="S281" s="18"/>
      <c r="T281" s="30"/>
    </row>
    <row r="282" spans="1:20" s="3" customFormat="1" ht="12.75">
      <c r="A282" s="66"/>
      <c r="B282" s="2"/>
      <c r="C282" s="2"/>
      <c r="F282" s="32"/>
      <c r="M282" s="32"/>
      <c r="N282" s="61"/>
      <c r="O282" s="61"/>
      <c r="P282" s="33"/>
      <c r="Q282" s="32"/>
      <c r="R282" s="34"/>
      <c r="S282" s="18"/>
      <c r="T282" s="30"/>
    </row>
    <row r="283" spans="1:20" s="3" customFormat="1" ht="12.75">
      <c r="A283" s="66"/>
      <c r="B283" s="2"/>
      <c r="C283" s="2"/>
      <c r="F283" s="32"/>
      <c r="M283" s="32"/>
      <c r="N283" s="61"/>
      <c r="O283" s="61"/>
      <c r="P283" s="33"/>
      <c r="Q283" s="32"/>
      <c r="R283" s="34"/>
      <c r="S283" s="18"/>
      <c r="T283" s="30"/>
    </row>
    <row r="284" spans="1:20" s="3" customFormat="1" ht="12.75">
      <c r="A284" s="66"/>
      <c r="B284" s="2"/>
      <c r="C284" s="2"/>
      <c r="F284" s="32"/>
      <c r="M284" s="32"/>
      <c r="N284" s="61"/>
      <c r="O284" s="61"/>
      <c r="P284" s="33"/>
      <c r="Q284" s="32"/>
      <c r="R284" s="34"/>
      <c r="S284" s="18"/>
      <c r="T284" s="30"/>
    </row>
    <row r="285" spans="1:20" s="3" customFormat="1" ht="12.75">
      <c r="A285" s="66"/>
      <c r="B285" s="2"/>
      <c r="C285" s="2"/>
      <c r="F285" s="32"/>
      <c r="M285" s="32"/>
      <c r="N285" s="61"/>
      <c r="O285" s="61"/>
      <c r="P285" s="33"/>
      <c r="Q285" s="32"/>
      <c r="R285" s="34"/>
      <c r="S285" s="18"/>
      <c r="T285" s="30"/>
    </row>
    <row r="286" spans="1:20" s="3" customFormat="1" ht="12.75">
      <c r="A286" s="66"/>
      <c r="B286" s="2"/>
      <c r="C286" s="2"/>
      <c r="F286" s="32"/>
      <c r="M286" s="32"/>
      <c r="N286" s="61"/>
      <c r="O286" s="61"/>
      <c r="P286" s="33"/>
      <c r="Q286" s="32"/>
      <c r="R286" s="34"/>
      <c r="S286" s="18"/>
      <c r="T286" s="30"/>
    </row>
    <row r="287" spans="1:20" s="3" customFormat="1" ht="12.75">
      <c r="A287" s="66"/>
      <c r="B287" s="2"/>
      <c r="C287" s="2"/>
      <c r="F287" s="32"/>
      <c r="M287" s="32"/>
      <c r="N287" s="61"/>
      <c r="O287" s="61"/>
      <c r="P287" s="33"/>
      <c r="Q287" s="32"/>
      <c r="R287" s="34"/>
      <c r="S287" s="18"/>
      <c r="T287" s="30"/>
    </row>
    <row r="288" spans="1:20" s="3" customFormat="1" ht="12.75">
      <c r="A288" s="66"/>
      <c r="B288" s="2"/>
      <c r="C288" s="2"/>
      <c r="F288" s="32"/>
      <c r="M288" s="32"/>
      <c r="N288" s="61"/>
      <c r="O288" s="61"/>
      <c r="P288" s="33"/>
      <c r="Q288" s="32"/>
      <c r="R288" s="34"/>
      <c r="S288" s="18"/>
      <c r="T288" s="30"/>
    </row>
    <row r="289" spans="1:20" s="3" customFormat="1" ht="12.75">
      <c r="A289" s="66"/>
      <c r="B289" s="2"/>
      <c r="C289" s="2"/>
      <c r="F289" s="32"/>
      <c r="M289" s="32"/>
      <c r="N289" s="61"/>
      <c r="O289" s="61"/>
      <c r="P289" s="33"/>
      <c r="Q289" s="32"/>
      <c r="R289" s="34"/>
      <c r="S289" s="18"/>
      <c r="T289" s="30"/>
    </row>
    <row r="290" spans="1:20" s="3" customFormat="1" ht="12.75">
      <c r="A290" s="66"/>
      <c r="B290" s="2"/>
      <c r="C290" s="2"/>
      <c r="F290" s="32"/>
      <c r="M290" s="32"/>
      <c r="N290" s="61"/>
      <c r="O290" s="61"/>
      <c r="P290" s="33"/>
      <c r="Q290" s="32"/>
      <c r="R290" s="34"/>
      <c r="S290" s="18"/>
      <c r="T290" s="30"/>
    </row>
    <row r="291" spans="1:20" s="3" customFormat="1" ht="12.75">
      <c r="A291" s="66"/>
      <c r="B291" s="2"/>
      <c r="C291" s="2"/>
      <c r="F291" s="32"/>
      <c r="M291" s="32"/>
      <c r="N291" s="61"/>
      <c r="O291" s="61"/>
      <c r="P291" s="33"/>
      <c r="Q291" s="32"/>
      <c r="R291" s="34"/>
      <c r="S291" s="18"/>
      <c r="T291" s="30"/>
    </row>
    <row r="292" spans="1:20" s="3" customFormat="1" ht="12.75">
      <c r="A292" s="66"/>
      <c r="B292" s="2"/>
      <c r="C292" s="2"/>
      <c r="F292" s="32"/>
      <c r="M292" s="32"/>
      <c r="N292" s="61"/>
      <c r="O292" s="61"/>
      <c r="P292" s="33"/>
      <c r="Q292" s="32"/>
      <c r="R292" s="34"/>
      <c r="S292" s="18"/>
      <c r="T292" s="30"/>
    </row>
    <row r="293" spans="1:20" s="3" customFormat="1" ht="12.75">
      <c r="A293" s="66"/>
      <c r="B293" s="2"/>
      <c r="C293" s="2"/>
      <c r="F293" s="32"/>
      <c r="M293" s="32"/>
      <c r="N293" s="61"/>
      <c r="O293" s="61"/>
      <c r="P293" s="33"/>
      <c r="Q293" s="32"/>
      <c r="R293" s="34"/>
      <c r="S293" s="18"/>
      <c r="T293" s="30"/>
    </row>
    <row r="294" spans="1:20" s="3" customFormat="1" ht="12.75">
      <c r="A294" s="66"/>
      <c r="B294" s="2"/>
      <c r="C294" s="2"/>
      <c r="F294" s="32"/>
      <c r="M294" s="32"/>
      <c r="N294" s="61"/>
      <c r="O294" s="61"/>
      <c r="P294" s="33"/>
      <c r="Q294" s="32"/>
      <c r="R294" s="34"/>
      <c r="S294" s="18"/>
      <c r="T294" s="30"/>
    </row>
    <row r="295" spans="1:20" s="3" customFormat="1" ht="12.75">
      <c r="A295" s="66"/>
      <c r="B295" s="2"/>
      <c r="C295" s="2"/>
      <c r="F295" s="32"/>
      <c r="M295" s="32"/>
      <c r="N295" s="61"/>
      <c r="O295" s="61"/>
      <c r="P295" s="33"/>
      <c r="Q295" s="32"/>
      <c r="R295" s="34"/>
      <c r="S295" s="18"/>
      <c r="T295" s="30"/>
    </row>
    <row r="296" spans="1:20" s="3" customFormat="1" ht="12.75">
      <c r="A296" s="66"/>
      <c r="B296" s="2"/>
      <c r="C296" s="2"/>
      <c r="F296" s="32"/>
      <c r="M296" s="32"/>
      <c r="N296" s="61"/>
      <c r="O296" s="61"/>
      <c r="P296" s="33"/>
      <c r="Q296" s="32"/>
      <c r="R296" s="34"/>
      <c r="S296" s="18"/>
      <c r="T296" s="30"/>
    </row>
    <row r="297" spans="1:20" s="3" customFormat="1" ht="12.75">
      <c r="A297" s="66"/>
      <c r="B297" s="2"/>
      <c r="C297" s="2"/>
      <c r="F297" s="32"/>
      <c r="M297" s="32"/>
      <c r="N297" s="61"/>
      <c r="O297" s="61"/>
      <c r="P297" s="33"/>
      <c r="Q297" s="32"/>
      <c r="R297" s="34"/>
      <c r="S297" s="18"/>
      <c r="T297" s="30"/>
    </row>
    <row r="298" spans="1:20" s="3" customFormat="1" ht="12.75">
      <c r="A298" s="66"/>
      <c r="B298" s="2"/>
      <c r="C298" s="2"/>
      <c r="F298" s="32"/>
      <c r="M298" s="32"/>
      <c r="N298" s="61"/>
      <c r="O298" s="61"/>
      <c r="P298" s="33"/>
      <c r="Q298" s="32"/>
      <c r="R298" s="34"/>
      <c r="S298" s="18"/>
      <c r="T298" s="30"/>
    </row>
    <row r="299" spans="1:20" s="3" customFormat="1" ht="12.75">
      <c r="A299" s="66"/>
      <c r="B299" s="2"/>
      <c r="C299" s="2"/>
      <c r="F299" s="32"/>
      <c r="M299" s="32"/>
      <c r="N299" s="61"/>
      <c r="O299" s="61"/>
      <c r="P299" s="33"/>
      <c r="Q299" s="32"/>
      <c r="R299" s="34"/>
      <c r="S299" s="18"/>
      <c r="T299" s="30"/>
    </row>
    <row r="300" spans="1:20" s="3" customFormat="1" ht="12.75">
      <c r="A300" s="66"/>
      <c r="B300" s="2"/>
      <c r="C300" s="2"/>
      <c r="F300" s="32"/>
      <c r="M300" s="32"/>
      <c r="N300" s="61"/>
      <c r="O300" s="61"/>
      <c r="P300" s="33"/>
      <c r="Q300" s="32"/>
      <c r="R300" s="34"/>
      <c r="S300" s="18"/>
      <c r="T300" s="30"/>
    </row>
    <row r="301" spans="1:20" s="3" customFormat="1" ht="12.75">
      <c r="A301" s="66"/>
      <c r="B301" s="2"/>
      <c r="C301" s="2"/>
      <c r="F301" s="32"/>
      <c r="M301" s="32"/>
      <c r="N301" s="61"/>
      <c r="O301" s="61"/>
      <c r="P301" s="33"/>
      <c r="Q301" s="32"/>
      <c r="R301" s="34"/>
      <c r="S301" s="18"/>
      <c r="T301" s="30"/>
    </row>
    <row r="302" spans="1:20" s="3" customFormat="1" ht="12.75">
      <c r="A302" s="66"/>
      <c r="B302" s="2"/>
      <c r="C302" s="2"/>
      <c r="F302" s="32"/>
      <c r="M302" s="32"/>
      <c r="N302" s="61"/>
      <c r="O302" s="61"/>
      <c r="P302" s="33"/>
      <c r="Q302" s="32"/>
      <c r="R302" s="34"/>
      <c r="S302" s="18"/>
      <c r="T302" s="30"/>
    </row>
    <row r="303" spans="1:20" s="3" customFormat="1" ht="12.75">
      <c r="A303" s="66"/>
      <c r="B303" s="2"/>
      <c r="C303" s="2"/>
      <c r="F303" s="32"/>
      <c r="M303" s="32"/>
      <c r="N303" s="61"/>
      <c r="O303" s="61"/>
      <c r="P303" s="33"/>
      <c r="Q303" s="32"/>
      <c r="R303" s="34"/>
      <c r="S303" s="18"/>
      <c r="T303" s="30"/>
    </row>
    <row r="304" spans="1:20" s="3" customFormat="1" ht="12.75">
      <c r="A304" s="66"/>
      <c r="B304" s="2"/>
      <c r="C304" s="2"/>
      <c r="F304" s="32"/>
      <c r="M304" s="32"/>
      <c r="N304" s="61"/>
      <c r="O304" s="61"/>
      <c r="P304" s="33"/>
      <c r="Q304" s="32"/>
      <c r="R304" s="34"/>
      <c r="S304" s="18"/>
      <c r="T304" s="30"/>
    </row>
    <row r="305" spans="1:20" s="3" customFormat="1" ht="12.75">
      <c r="A305" s="66"/>
      <c r="B305" s="2"/>
      <c r="C305" s="2"/>
      <c r="F305" s="32"/>
      <c r="M305" s="32"/>
      <c r="P305" s="33"/>
      <c r="Q305" s="32"/>
      <c r="R305" s="34"/>
      <c r="S305" s="18"/>
      <c r="T305" s="30"/>
    </row>
    <row r="306" spans="1:20" s="3" customFormat="1" ht="12.75">
      <c r="A306" s="66"/>
      <c r="B306" s="2"/>
      <c r="C306" s="2"/>
      <c r="F306" s="32"/>
      <c r="M306" s="32"/>
      <c r="P306" s="33"/>
      <c r="Q306" s="32"/>
      <c r="R306" s="34"/>
      <c r="S306" s="18"/>
      <c r="T306" s="30"/>
    </row>
    <row r="307" spans="1:20" s="3" customFormat="1" ht="12.75">
      <c r="A307" s="66"/>
      <c r="B307" s="2"/>
      <c r="C307" s="2"/>
      <c r="F307" s="32"/>
      <c r="M307" s="32"/>
      <c r="P307" s="33"/>
      <c r="Q307" s="32"/>
      <c r="R307" s="34"/>
      <c r="S307" s="18"/>
      <c r="T307" s="30"/>
    </row>
    <row r="308" spans="1:20" s="3" customFormat="1" ht="12.75">
      <c r="A308" s="66"/>
      <c r="B308" s="2"/>
      <c r="C308" s="2"/>
      <c r="F308" s="32"/>
      <c r="M308" s="32"/>
      <c r="P308" s="33"/>
      <c r="Q308" s="32"/>
      <c r="R308" s="34"/>
      <c r="S308" s="18"/>
      <c r="T308" s="30"/>
    </row>
    <row r="309" spans="1:20" s="3" customFormat="1" ht="12.75">
      <c r="A309" s="66"/>
      <c r="B309" s="2"/>
      <c r="C309" s="2"/>
      <c r="F309" s="32"/>
      <c r="M309" s="32"/>
      <c r="P309" s="33"/>
      <c r="Q309" s="32"/>
      <c r="R309" s="34"/>
      <c r="S309" s="18"/>
      <c r="T309" s="30"/>
    </row>
    <row r="310" spans="1:20" s="3" customFormat="1" ht="12.75">
      <c r="A310" s="66"/>
      <c r="B310" s="2"/>
      <c r="C310" s="2"/>
      <c r="F310" s="32"/>
      <c r="M310" s="32"/>
      <c r="P310" s="33"/>
      <c r="Q310" s="32"/>
      <c r="R310" s="34"/>
      <c r="S310" s="18"/>
      <c r="T310" s="30"/>
    </row>
    <row r="311" spans="1:20" s="3" customFormat="1" ht="12.75">
      <c r="A311" s="66"/>
      <c r="B311" s="2"/>
      <c r="C311" s="2"/>
      <c r="F311" s="32"/>
      <c r="M311" s="32"/>
      <c r="P311" s="33"/>
      <c r="Q311" s="32"/>
      <c r="R311" s="34"/>
      <c r="S311" s="18"/>
      <c r="T311" s="30"/>
    </row>
    <row r="312" spans="1:20" s="3" customFormat="1" ht="12.75">
      <c r="A312" s="66"/>
      <c r="B312" s="2"/>
      <c r="C312" s="2"/>
      <c r="F312" s="32"/>
      <c r="M312" s="32"/>
      <c r="P312" s="33"/>
      <c r="Q312" s="32"/>
      <c r="R312" s="34"/>
      <c r="S312" s="18"/>
      <c r="T312" s="30"/>
    </row>
    <row r="313" spans="1:20" s="3" customFormat="1" ht="12.75">
      <c r="A313" s="66"/>
      <c r="B313" s="2"/>
      <c r="C313" s="2"/>
      <c r="F313" s="32"/>
      <c r="M313" s="32"/>
      <c r="P313" s="33"/>
      <c r="Q313" s="32"/>
      <c r="R313" s="34"/>
      <c r="S313" s="18"/>
      <c r="T313" s="30"/>
    </row>
    <row r="314" spans="1:20" s="3" customFormat="1" ht="12.75">
      <c r="A314" s="66"/>
      <c r="B314" s="2"/>
      <c r="C314" s="2"/>
      <c r="F314" s="32"/>
      <c r="M314" s="32"/>
      <c r="P314" s="33"/>
      <c r="Q314" s="32"/>
      <c r="R314" s="34"/>
      <c r="S314" s="18"/>
      <c r="T314" s="30"/>
    </row>
    <row r="315" spans="1:20" s="3" customFormat="1" ht="12.75">
      <c r="A315" s="66"/>
      <c r="B315" s="2"/>
      <c r="C315" s="2"/>
      <c r="F315" s="32"/>
      <c r="M315" s="32"/>
      <c r="P315" s="33"/>
      <c r="Q315" s="32"/>
      <c r="R315" s="34"/>
      <c r="S315" s="18"/>
      <c r="T315" s="30"/>
    </row>
    <row r="316" spans="1:20" s="3" customFormat="1" ht="12.75">
      <c r="A316" s="66"/>
      <c r="B316" s="2"/>
      <c r="C316" s="2"/>
      <c r="F316" s="32"/>
      <c r="M316" s="32"/>
      <c r="P316" s="33"/>
      <c r="Q316" s="32"/>
      <c r="R316" s="34"/>
      <c r="S316" s="18"/>
      <c r="T316" s="30"/>
    </row>
    <row r="317" spans="1:20" s="3" customFormat="1" ht="12.75">
      <c r="A317" s="66"/>
      <c r="B317" s="2"/>
      <c r="C317" s="2"/>
      <c r="F317" s="32"/>
      <c r="M317" s="32"/>
      <c r="P317" s="33"/>
      <c r="Q317" s="32"/>
      <c r="R317" s="34"/>
      <c r="S317" s="18"/>
      <c r="T317" s="30"/>
    </row>
    <row r="318" spans="1:20" s="3" customFormat="1" ht="12.75">
      <c r="A318" s="66"/>
      <c r="B318" s="2"/>
      <c r="C318" s="2"/>
      <c r="F318" s="32"/>
      <c r="M318" s="32"/>
      <c r="P318" s="33"/>
      <c r="Q318" s="32"/>
      <c r="R318" s="34"/>
      <c r="S318" s="18"/>
      <c r="T318" s="30"/>
    </row>
    <row r="319" spans="1:20" s="3" customFormat="1" ht="12.75">
      <c r="A319" s="66"/>
      <c r="B319" s="2"/>
      <c r="C319" s="2"/>
      <c r="F319" s="32"/>
      <c r="M319" s="32"/>
      <c r="P319" s="33"/>
      <c r="Q319" s="32"/>
      <c r="R319" s="34"/>
      <c r="S319" s="18"/>
      <c r="T319" s="30"/>
    </row>
    <row r="320" spans="1:20" s="3" customFormat="1" ht="12.75">
      <c r="A320" s="66"/>
      <c r="B320" s="2"/>
      <c r="C320" s="2"/>
      <c r="F320" s="32"/>
      <c r="M320" s="32"/>
      <c r="P320" s="33"/>
      <c r="Q320" s="32"/>
      <c r="R320" s="34"/>
      <c r="S320" s="18"/>
      <c r="T320" s="30"/>
    </row>
    <row r="321" spans="1:20" s="3" customFormat="1" ht="12.75">
      <c r="A321" s="66"/>
      <c r="B321" s="2"/>
      <c r="C321" s="2"/>
      <c r="F321" s="32"/>
      <c r="M321" s="32"/>
      <c r="P321" s="33"/>
      <c r="Q321" s="32"/>
      <c r="R321" s="34"/>
      <c r="S321" s="18"/>
      <c r="T321" s="30"/>
    </row>
    <row r="322" spans="1:20" s="3" customFormat="1" ht="12.75">
      <c r="A322" s="66"/>
      <c r="B322" s="2"/>
      <c r="C322" s="2"/>
      <c r="F322" s="32"/>
      <c r="M322" s="32"/>
      <c r="P322" s="33"/>
      <c r="Q322" s="32"/>
      <c r="R322" s="34"/>
      <c r="S322" s="18"/>
      <c r="T322" s="30"/>
    </row>
    <row r="323" spans="1:20" s="3" customFormat="1" ht="12.75">
      <c r="A323" s="66"/>
      <c r="B323" s="2"/>
      <c r="C323" s="2"/>
      <c r="F323" s="32"/>
      <c r="M323" s="32"/>
      <c r="P323" s="33"/>
      <c r="Q323" s="32"/>
      <c r="R323" s="34"/>
      <c r="S323" s="18"/>
      <c r="T323" s="30"/>
    </row>
    <row r="324" spans="1:20" s="3" customFormat="1" ht="12.75">
      <c r="A324" s="66"/>
      <c r="B324" s="2"/>
      <c r="C324" s="2"/>
      <c r="F324" s="32"/>
      <c r="M324" s="32"/>
      <c r="P324" s="33"/>
      <c r="Q324" s="32"/>
      <c r="R324" s="34"/>
      <c r="S324" s="18"/>
      <c r="T324" s="30"/>
    </row>
    <row r="325" spans="1:20" s="3" customFormat="1" ht="12.75">
      <c r="A325" s="66"/>
      <c r="B325" s="2"/>
      <c r="C325" s="2"/>
      <c r="F325" s="32"/>
      <c r="M325" s="32"/>
      <c r="P325" s="33"/>
      <c r="Q325" s="32"/>
      <c r="R325" s="34"/>
      <c r="S325" s="18"/>
      <c r="T325" s="30"/>
    </row>
    <row r="326" spans="1:20" s="3" customFormat="1" ht="12.75">
      <c r="A326" s="66"/>
      <c r="B326" s="2"/>
      <c r="C326" s="2"/>
      <c r="F326" s="32"/>
      <c r="M326" s="32"/>
      <c r="P326" s="33"/>
      <c r="Q326" s="32"/>
      <c r="R326" s="34"/>
      <c r="S326" s="18"/>
      <c r="T326" s="30"/>
    </row>
    <row r="327" spans="1:20" s="3" customFormat="1" ht="12.75">
      <c r="A327" s="66"/>
      <c r="B327" s="2"/>
      <c r="C327" s="2"/>
      <c r="F327" s="32"/>
      <c r="M327" s="32"/>
      <c r="P327" s="33"/>
      <c r="Q327" s="32"/>
      <c r="R327" s="34"/>
      <c r="S327" s="18"/>
      <c r="T327" s="30"/>
    </row>
    <row r="328" spans="1:20" s="3" customFormat="1" ht="12.75">
      <c r="A328" s="66"/>
      <c r="B328" s="2"/>
      <c r="C328" s="2"/>
      <c r="F328" s="32"/>
      <c r="M328" s="32"/>
      <c r="P328" s="33"/>
      <c r="Q328" s="32"/>
      <c r="R328" s="34"/>
      <c r="S328" s="18"/>
      <c r="T328" s="30"/>
    </row>
    <row r="329" spans="1:20" s="3" customFormat="1" ht="12.75">
      <c r="A329" s="66"/>
      <c r="B329" s="2"/>
      <c r="C329" s="2"/>
      <c r="F329" s="32"/>
      <c r="M329" s="32"/>
      <c r="P329" s="33"/>
      <c r="Q329" s="32"/>
      <c r="R329" s="34"/>
      <c r="S329" s="18"/>
      <c r="T329" s="30"/>
    </row>
    <row r="330" spans="1:20" s="3" customFormat="1" ht="12.75">
      <c r="A330" s="66"/>
      <c r="B330" s="2"/>
      <c r="C330" s="2"/>
      <c r="F330" s="32"/>
      <c r="M330" s="32"/>
      <c r="P330" s="33"/>
      <c r="Q330" s="32"/>
      <c r="R330" s="34"/>
      <c r="S330" s="18"/>
      <c r="T330" s="30"/>
    </row>
    <row r="331" spans="1:20" s="3" customFormat="1" ht="12.75">
      <c r="A331" s="66"/>
      <c r="B331" s="2"/>
      <c r="C331" s="2"/>
      <c r="F331" s="32"/>
      <c r="M331" s="32"/>
      <c r="P331" s="33"/>
      <c r="Q331" s="32"/>
      <c r="R331" s="34"/>
      <c r="S331" s="18"/>
      <c r="T331" s="30"/>
    </row>
    <row r="332" spans="1:20" s="3" customFormat="1" ht="12.75">
      <c r="A332" s="66"/>
      <c r="B332" s="2"/>
      <c r="C332" s="2"/>
      <c r="F332" s="32"/>
      <c r="M332" s="32"/>
      <c r="P332" s="33"/>
      <c r="Q332" s="32"/>
      <c r="R332" s="34"/>
      <c r="S332" s="18"/>
      <c r="T332" s="30"/>
    </row>
    <row r="333" spans="1:20" s="3" customFormat="1" ht="12.75">
      <c r="A333" s="66"/>
      <c r="B333" s="2"/>
      <c r="C333" s="2"/>
      <c r="F333" s="32"/>
      <c r="M333" s="32"/>
      <c r="P333" s="33"/>
      <c r="Q333" s="32"/>
      <c r="R333" s="34"/>
      <c r="S333" s="18"/>
      <c r="T333" s="30"/>
    </row>
    <row r="334" spans="1:20" s="3" customFormat="1" ht="12.75">
      <c r="A334" s="66"/>
      <c r="B334" s="2"/>
      <c r="C334" s="2"/>
      <c r="F334" s="32"/>
      <c r="M334" s="32"/>
      <c r="P334" s="33"/>
      <c r="Q334" s="32"/>
      <c r="R334" s="34"/>
      <c r="S334" s="18"/>
      <c r="T334" s="30"/>
    </row>
    <row r="335" spans="1:20" s="3" customFormat="1" ht="12.75">
      <c r="A335" s="66"/>
      <c r="B335" s="2"/>
      <c r="C335" s="2"/>
      <c r="F335" s="32"/>
      <c r="M335" s="32"/>
      <c r="P335" s="33"/>
      <c r="Q335" s="32"/>
      <c r="R335" s="34"/>
      <c r="S335" s="18"/>
      <c r="T335" s="30"/>
    </row>
    <row r="336" spans="1:20" s="3" customFormat="1" ht="12.75">
      <c r="A336" s="66"/>
      <c r="B336" s="2"/>
      <c r="C336" s="2"/>
      <c r="F336" s="32"/>
      <c r="M336" s="32"/>
      <c r="P336" s="33"/>
      <c r="Q336" s="32"/>
      <c r="R336" s="34"/>
      <c r="S336" s="18"/>
      <c r="T336" s="30"/>
    </row>
    <row r="337" spans="1:20" s="3" customFormat="1" ht="12.75">
      <c r="A337" s="66"/>
      <c r="B337" s="2"/>
      <c r="C337" s="2"/>
      <c r="F337" s="32"/>
      <c r="M337" s="32"/>
      <c r="P337" s="33"/>
      <c r="Q337" s="32"/>
      <c r="R337" s="34"/>
      <c r="S337" s="18"/>
      <c r="T337" s="30"/>
    </row>
    <row r="338" spans="1:20" s="3" customFormat="1" ht="12.75">
      <c r="A338" s="66"/>
      <c r="B338" s="2"/>
      <c r="C338" s="2"/>
      <c r="F338" s="32"/>
      <c r="M338" s="32"/>
      <c r="P338" s="33"/>
      <c r="Q338" s="32"/>
      <c r="R338" s="34"/>
      <c r="S338" s="18"/>
      <c r="T338" s="30"/>
    </row>
    <row r="339" spans="1:20" s="3" customFormat="1" ht="12.75">
      <c r="A339" s="66"/>
      <c r="B339" s="2"/>
      <c r="C339" s="2"/>
      <c r="F339" s="32"/>
      <c r="M339" s="32"/>
      <c r="P339" s="33"/>
      <c r="Q339" s="32"/>
      <c r="R339" s="34"/>
      <c r="S339" s="18"/>
      <c r="T339" s="30"/>
    </row>
    <row r="340" spans="1:20" s="3" customFormat="1" ht="12.75">
      <c r="A340" s="66"/>
      <c r="B340" s="2"/>
      <c r="C340" s="2"/>
      <c r="F340" s="32"/>
      <c r="M340" s="32"/>
      <c r="P340" s="33"/>
      <c r="Q340" s="32"/>
      <c r="R340" s="34"/>
      <c r="S340" s="18"/>
      <c r="T340" s="30"/>
    </row>
    <row r="341" spans="1:20" s="3" customFormat="1" ht="12.75">
      <c r="A341" s="66"/>
      <c r="B341" s="2"/>
      <c r="C341" s="2"/>
      <c r="F341" s="32"/>
      <c r="M341" s="32"/>
      <c r="P341" s="33"/>
      <c r="Q341" s="32"/>
      <c r="R341" s="34"/>
      <c r="S341" s="18"/>
      <c r="T341" s="30"/>
    </row>
    <row r="342" spans="1:20" s="3" customFormat="1" ht="12.75">
      <c r="A342" s="66"/>
      <c r="B342" s="2"/>
      <c r="C342" s="2"/>
      <c r="F342" s="32"/>
      <c r="M342" s="32"/>
      <c r="P342" s="33"/>
      <c r="Q342" s="32"/>
      <c r="R342" s="34"/>
      <c r="S342" s="18"/>
      <c r="T342" s="30"/>
    </row>
    <row r="343" spans="1:20" s="3" customFormat="1" ht="12.75">
      <c r="A343" s="66"/>
      <c r="B343" s="2"/>
      <c r="C343" s="2"/>
      <c r="F343" s="32"/>
      <c r="M343" s="32"/>
      <c r="P343" s="33"/>
      <c r="Q343" s="32"/>
      <c r="R343" s="34"/>
      <c r="S343" s="18"/>
      <c r="T343" s="30"/>
    </row>
    <row r="344" spans="1:20" s="3" customFormat="1" ht="12.75">
      <c r="A344" s="66"/>
      <c r="B344" s="2"/>
      <c r="C344" s="2"/>
      <c r="F344" s="32"/>
      <c r="M344" s="32"/>
      <c r="P344" s="33"/>
      <c r="Q344" s="32"/>
      <c r="R344" s="34"/>
      <c r="S344" s="18"/>
      <c r="T344" s="30"/>
    </row>
    <row r="345" spans="1:20" s="3" customFormat="1" ht="12.75">
      <c r="A345" s="66"/>
      <c r="B345" s="2"/>
      <c r="C345" s="2"/>
      <c r="F345" s="32"/>
      <c r="M345" s="32"/>
      <c r="P345" s="33"/>
      <c r="Q345" s="32"/>
      <c r="R345" s="34"/>
      <c r="S345" s="18"/>
      <c r="T345" s="30"/>
    </row>
    <row r="346" spans="1:20" s="3" customFormat="1" ht="12.75">
      <c r="A346" s="66"/>
      <c r="B346" s="2"/>
      <c r="C346" s="2"/>
      <c r="F346" s="32"/>
      <c r="M346" s="32"/>
      <c r="P346" s="33"/>
      <c r="Q346" s="32"/>
      <c r="R346" s="34"/>
      <c r="S346" s="18"/>
      <c r="T346" s="30"/>
    </row>
    <row r="347" spans="1:20" s="3" customFormat="1" ht="12.75">
      <c r="A347" s="66"/>
      <c r="B347" s="2"/>
      <c r="C347" s="2"/>
      <c r="F347" s="32"/>
      <c r="M347" s="32"/>
      <c r="P347" s="33"/>
      <c r="Q347" s="32"/>
      <c r="R347" s="34"/>
      <c r="S347" s="18"/>
      <c r="T347" s="30"/>
    </row>
    <row r="348" spans="1:20" s="3" customFormat="1" ht="12.75">
      <c r="A348" s="66"/>
      <c r="B348" s="2"/>
      <c r="C348" s="2"/>
      <c r="F348" s="32"/>
      <c r="M348" s="32"/>
      <c r="P348" s="33"/>
      <c r="Q348" s="32"/>
      <c r="R348" s="34"/>
      <c r="S348" s="18"/>
      <c r="T348" s="30"/>
    </row>
    <row r="349" spans="1:20" s="3" customFormat="1" ht="12.75">
      <c r="A349" s="66"/>
      <c r="B349" s="2"/>
      <c r="C349" s="2"/>
      <c r="F349" s="32"/>
      <c r="M349" s="32"/>
      <c r="P349" s="33"/>
      <c r="Q349" s="32"/>
      <c r="R349" s="34"/>
      <c r="S349" s="18"/>
      <c r="T349" s="30"/>
    </row>
    <row r="350" spans="1:20" s="3" customFormat="1" ht="12.75">
      <c r="A350" s="66"/>
      <c r="B350" s="2"/>
      <c r="C350" s="2"/>
      <c r="F350" s="32"/>
      <c r="M350" s="32"/>
      <c r="P350" s="33"/>
      <c r="Q350" s="32"/>
      <c r="R350" s="34"/>
      <c r="S350" s="18"/>
      <c r="T350" s="30"/>
    </row>
    <row r="351" spans="1:20" s="3" customFormat="1" ht="12.75">
      <c r="A351" s="66"/>
      <c r="B351" s="2"/>
      <c r="C351" s="2"/>
      <c r="F351" s="32"/>
      <c r="M351" s="32"/>
      <c r="P351" s="33"/>
      <c r="Q351" s="32"/>
      <c r="R351" s="34"/>
      <c r="S351" s="18"/>
      <c r="T351" s="30"/>
    </row>
    <row r="352" spans="1:20" s="3" customFormat="1" ht="12.75">
      <c r="A352" s="66"/>
      <c r="B352" s="2"/>
      <c r="C352" s="2"/>
      <c r="F352" s="32"/>
      <c r="M352" s="32"/>
      <c r="P352" s="33"/>
      <c r="Q352" s="32"/>
      <c r="R352" s="34"/>
      <c r="S352" s="18"/>
      <c r="T352" s="30"/>
    </row>
    <row r="353" spans="1:20" s="3" customFormat="1" ht="12.75">
      <c r="A353" s="66"/>
      <c r="B353" s="2"/>
      <c r="C353" s="2"/>
      <c r="F353" s="32"/>
      <c r="M353" s="32"/>
      <c r="P353" s="33"/>
      <c r="Q353" s="32"/>
      <c r="R353" s="34"/>
      <c r="S353" s="18"/>
      <c r="T353" s="30"/>
    </row>
    <row r="354" spans="1:20" s="3" customFormat="1" ht="12.75">
      <c r="A354" s="66"/>
      <c r="B354" s="2"/>
      <c r="C354" s="2"/>
      <c r="F354" s="32"/>
      <c r="M354" s="32"/>
      <c r="P354" s="33"/>
      <c r="Q354" s="32"/>
      <c r="R354" s="34"/>
      <c r="S354" s="18"/>
      <c r="T354" s="30"/>
    </row>
    <row r="355" spans="1:20" s="3" customFormat="1" ht="12.75">
      <c r="A355" s="66"/>
      <c r="B355" s="2"/>
      <c r="C355" s="2"/>
      <c r="F355" s="32"/>
      <c r="M355" s="32"/>
      <c r="P355" s="33"/>
      <c r="Q355" s="32"/>
      <c r="R355" s="34"/>
      <c r="S355" s="18"/>
      <c r="T355" s="30"/>
    </row>
    <row r="356" spans="1:20" s="3" customFormat="1" ht="12.75">
      <c r="A356" s="66"/>
      <c r="B356" s="2"/>
      <c r="C356" s="2"/>
      <c r="F356" s="32"/>
      <c r="M356" s="32"/>
      <c r="P356" s="33"/>
      <c r="Q356" s="32"/>
      <c r="R356" s="34"/>
      <c r="S356" s="18"/>
      <c r="T356" s="30"/>
    </row>
    <row r="357" spans="1:20" s="3" customFormat="1" ht="12.75">
      <c r="A357" s="66"/>
      <c r="B357" s="2"/>
      <c r="C357" s="2"/>
      <c r="F357" s="32"/>
      <c r="M357" s="32"/>
      <c r="P357" s="33"/>
      <c r="Q357" s="32"/>
      <c r="R357" s="34"/>
      <c r="S357" s="18"/>
      <c r="T357" s="30"/>
    </row>
    <row r="358" spans="1:20" s="3" customFormat="1" ht="12.75">
      <c r="A358" s="66"/>
      <c r="B358" s="2"/>
      <c r="C358" s="2"/>
      <c r="F358" s="32"/>
      <c r="M358" s="32"/>
      <c r="P358" s="33"/>
      <c r="Q358" s="32"/>
      <c r="R358" s="34"/>
      <c r="S358" s="18"/>
      <c r="T358" s="30"/>
    </row>
    <row r="359" spans="1:20" s="3" customFormat="1" ht="12.75">
      <c r="A359" s="66"/>
      <c r="B359" s="2"/>
      <c r="C359" s="2"/>
      <c r="F359" s="32"/>
      <c r="M359" s="32"/>
      <c r="P359" s="33"/>
      <c r="Q359" s="32"/>
      <c r="R359" s="34"/>
      <c r="S359" s="18"/>
      <c r="T359" s="30"/>
    </row>
    <row r="360" spans="1:20" s="3" customFormat="1" ht="12.75">
      <c r="A360" s="66"/>
      <c r="B360" s="2"/>
      <c r="C360" s="2"/>
      <c r="F360" s="32"/>
      <c r="M360" s="32"/>
      <c r="P360" s="33"/>
      <c r="Q360" s="32"/>
      <c r="R360" s="34"/>
      <c r="S360" s="18"/>
      <c r="T360" s="30"/>
    </row>
    <row r="361" spans="1:20" s="3" customFormat="1" ht="12.75">
      <c r="A361" s="66"/>
      <c r="B361" s="2"/>
      <c r="C361" s="2"/>
      <c r="F361" s="32"/>
      <c r="M361" s="32"/>
      <c r="P361" s="33"/>
      <c r="Q361" s="32"/>
      <c r="R361" s="34"/>
      <c r="S361" s="18"/>
      <c r="T361" s="30"/>
    </row>
    <row r="362" spans="1:20" s="3" customFormat="1" ht="12.75">
      <c r="A362" s="66"/>
      <c r="B362" s="2"/>
      <c r="C362" s="2"/>
      <c r="F362" s="32"/>
      <c r="M362" s="32"/>
      <c r="P362" s="33"/>
      <c r="Q362" s="32"/>
      <c r="R362" s="34"/>
      <c r="S362" s="18"/>
      <c r="T362" s="30"/>
    </row>
    <row r="363" spans="1:20" s="3" customFormat="1" ht="12.75">
      <c r="A363" s="66"/>
      <c r="B363" s="2"/>
      <c r="C363" s="2"/>
      <c r="F363" s="32"/>
      <c r="M363" s="32"/>
      <c r="P363" s="33"/>
      <c r="Q363" s="32"/>
      <c r="R363" s="34"/>
      <c r="S363" s="18"/>
      <c r="T363" s="30"/>
    </row>
    <row r="364" spans="1:20" s="3" customFormat="1" ht="12.75">
      <c r="A364" s="66"/>
      <c r="B364" s="2"/>
      <c r="C364" s="2"/>
      <c r="F364" s="32"/>
      <c r="M364" s="32"/>
      <c r="P364" s="33"/>
      <c r="Q364" s="32"/>
      <c r="R364" s="34"/>
      <c r="S364" s="18"/>
      <c r="T364" s="30"/>
    </row>
    <row r="365" spans="1:20" s="3" customFormat="1" ht="12.75">
      <c r="A365" s="66"/>
      <c r="B365" s="2"/>
      <c r="C365" s="2"/>
      <c r="F365" s="32"/>
      <c r="M365" s="32"/>
      <c r="P365" s="33"/>
      <c r="Q365" s="32"/>
      <c r="R365" s="34"/>
      <c r="S365" s="18"/>
      <c r="T365" s="30"/>
    </row>
    <row r="366" spans="1:20" s="3" customFormat="1" ht="12.75">
      <c r="A366" s="66"/>
      <c r="B366" s="2"/>
      <c r="C366" s="2"/>
      <c r="F366" s="32"/>
      <c r="M366" s="32"/>
      <c r="P366" s="33"/>
      <c r="Q366" s="32"/>
      <c r="R366" s="34"/>
      <c r="S366" s="18"/>
      <c r="T366" s="30"/>
    </row>
    <row r="367" spans="1:20" s="3" customFormat="1" ht="12.75">
      <c r="A367" s="66"/>
      <c r="B367" s="2"/>
      <c r="C367" s="2"/>
      <c r="F367" s="32"/>
      <c r="M367" s="32"/>
      <c r="P367" s="33"/>
      <c r="Q367" s="32"/>
      <c r="R367" s="34"/>
      <c r="S367" s="18"/>
      <c r="T367" s="30"/>
    </row>
    <row r="368" spans="1:20" s="3" customFormat="1" ht="12.75">
      <c r="A368" s="66"/>
      <c r="B368" s="2"/>
      <c r="C368" s="2"/>
      <c r="F368" s="32"/>
      <c r="M368" s="32"/>
      <c r="P368" s="33"/>
      <c r="Q368" s="32"/>
      <c r="R368" s="34"/>
      <c r="S368" s="18"/>
      <c r="T368" s="30"/>
    </row>
    <row r="369" spans="1:20" s="3" customFormat="1" ht="12.75">
      <c r="A369" s="66"/>
      <c r="B369" s="2"/>
      <c r="C369" s="2"/>
      <c r="F369" s="32"/>
      <c r="M369" s="32"/>
      <c r="P369" s="33"/>
      <c r="Q369" s="32"/>
      <c r="R369" s="34"/>
      <c r="S369" s="18"/>
      <c r="T369" s="30"/>
    </row>
    <row r="370" spans="1:20" s="3" customFormat="1" ht="12.75">
      <c r="A370" s="66"/>
      <c r="B370" s="2"/>
      <c r="C370" s="2"/>
      <c r="F370" s="32"/>
      <c r="M370" s="32"/>
      <c r="P370" s="33"/>
      <c r="Q370" s="32"/>
      <c r="R370" s="34"/>
      <c r="S370" s="18"/>
      <c r="T370" s="30"/>
    </row>
    <row r="371" spans="1:20" s="3" customFormat="1" ht="12.75">
      <c r="A371" s="66"/>
      <c r="B371" s="2"/>
      <c r="C371" s="2"/>
      <c r="F371" s="32"/>
      <c r="M371" s="32"/>
      <c r="P371" s="33"/>
      <c r="Q371" s="32"/>
      <c r="R371" s="34"/>
      <c r="S371" s="18"/>
      <c r="T371" s="30"/>
    </row>
    <row r="372" spans="1:20" s="3" customFormat="1" ht="12.75">
      <c r="A372" s="66"/>
      <c r="B372" s="2"/>
      <c r="C372" s="2"/>
      <c r="F372" s="32"/>
      <c r="M372" s="32"/>
      <c r="P372" s="33"/>
      <c r="Q372" s="32"/>
      <c r="R372" s="34"/>
      <c r="S372" s="18"/>
      <c r="T372" s="30"/>
    </row>
    <row r="373" spans="1:20" s="3" customFormat="1" ht="12.75">
      <c r="A373" s="66"/>
      <c r="B373" s="2"/>
      <c r="C373" s="2"/>
      <c r="F373" s="32"/>
      <c r="M373" s="32"/>
      <c r="P373" s="33"/>
      <c r="Q373" s="32"/>
      <c r="R373" s="34"/>
      <c r="S373" s="18"/>
      <c r="T373" s="30"/>
    </row>
    <row r="374" spans="1:20" s="3" customFormat="1" ht="12.75">
      <c r="A374" s="66"/>
      <c r="B374" s="2"/>
      <c r="C374" s="2"/>
      <c r="F374" s="32"/>
      <c r="M374" s="32"/>
      <c r="P374" s="33"/>
      <c r="Q374" s="32"/>
      <c r="R374" s="34"/>
      <c r="S374" s="18"/>
      <c r="T374" s="30"/>
    </row>
    <row r="375" spans="1:20" s="3" customFormat="1" ht="12.75">
      <c r="A375" s="66"/>
      <c r="B375" s="2"/>
      <c r="C375" s="2"/>
      <c r="F375" s="32"/>
      <c r="M375" s="32"/>
      <c r="P375" s="33"/>
      <c r="Q375" s="32"/>
      <c r="R375" s="34"/>
      <c r="S375" s="18"/>
      <c r="T375" s="30"/>
    </row>
    <row r="376" spans="1:20" s="3" customFormat="1" ht="12.75">
      <c r="A376" s="66"/>
      <c r="B376" s="2"/>
      <c r="C376" s="2"/>
      <c r="F376" s="32"/>
      <c r="M376" s="32"/>
      <c r="P376" s="33"/>
      <c r="Q376" s="32"/>
      <c r="R376" s="34"/>
      <c r="S376" s="18"/>
      <c r="T376" s="30"/>
    </row>
    <row r="377" spans="1:20" s="3" customFormat="1" ht="12.75">
      <c r="A377" s="66"/>
      <c r="B377" s="2"/>
      <c r="C377" s="2"/>
      <c r="F377" s="32"/>
      <c r="M377" s="32"/>
      <c r="P377" s="33"/>
      <c r="Q377" s="32"/>
      <c r="R377" s="34"/>
      <c r="S377" s="18"/>
      <c r="T377" s="30"/>
    </row>
    <row r="378" spans="1:20" s="3" customFormat="1" ht="12.75">
      <c r="A378" s="66"/>
      <c r="B378" s="2"/>
      <c r="C378" s="2"/>
      <c r="F378" s="32"/>
      <c r="M378" s="32"/>
      <c r="P378" s="33"/>
      <c r="Q378" s="32"/>
      <c r="R378" s="34"/>
      <c r="S378" s="18"/>
      <c r="T378" s="30"/>
    </row>
    <row r="379" spans="1:20" s="3" customFormat="1" ht="12.75">
      <c r="A379" s="66"/>
      <c r="B379" s="2"/>
      <c r="C379" s="2"/>
      <c r="F379" s="32"/>
      <c r="M379" s="32"/>
      <c r="P379" s="33"/>
      <c r="Q379" s="32"/>
      <c r="R379" s="34"/>
      <c r="S379" s="18"/>
      <c r="T379" s="30"/>
    </row>
    <row r="380" spans="1:20" s="3" customFormat="1" ht="12.75">
      <c r="A380" s="66"/>
      <c r="B380" s="2"/>
      <c r="C380" s="2"/>
      <c r="F380" s="32"/>
      <c r="M380" s="32"/>
      <c r="P380" s="33"/>
      <c r="Q380" s="32"/>
      <c r="R380" s="34"/>
      <c r="S380" s="18"/>
      <c r="T380" s="30"/>
    </row>
    <row r="381" spans="1:20" s="3" customFormat="1" ht="12.75">
      <c r="A381" s="66"/>
      <c r="B381" s="2"/>
      <c r="C381" s="2"/>
      <c r="F381" s="32"/>
      <c r="M381" s="32"/>
      <c r="P381" s="33"/>
      <c r="Q381" s="32"/>
      <c r="R381" s="34"/>
      <c r="S381" s="18"/>
      <c r="T381" s="30"/>
    </row>
    <row r="382" spans="1:20" s="3" customFormat="1" ht="12.75">
      <c r="A382" s="66"/>
      <c r="B382" s="2"/>
      <c r="C382" s="2"/>
      <c r="F382" s="32"/>
      <c r="M382" s="32"/>
      <c r="P382" s="33"/>
      <c r="Q382" s="32"/>
      <c r="R382" s="34"/>
      <c r="S382" s="18"/>
      <c r="T382" s="30"/>
    </row>
    <row r="383" spans="1:20" s="3" customFormat="1" ht="12.75">
      <c r="A383" s="66"/>
      <c r="B383" s="2"/>
      <c r="C383" s="2"/>
      <c r="F383" s="32"/>
      <c r="M383" s="32"/>
      <c r="P383" s="33"/>
      <c r="Q383" s="32"/>
      <c r="R383" s="34"/>
      <c r="S383" s="18"/>
      <c r="T383" s="30"/>
    </row>
    <row r="384" spans="1:20" s="3" customFormat="1" ht="12.75">
      <c r="A384" s="66"/>
      <c r="B384" s="2"/>
      <c r="C384" s="2"/>
      <c r="F384" s="32"/>
      <c r="M384" s="32"/>
      <c r="P384" s="33"/>
      <c r="Q384" s="32"/>
      <c r="R384" s="34"/>
      <c r="S384" s="18"/>
      <c r="T384" s="30"/>
    </row>
    <row r="385" spans="1:20" s="3" customFormat="1" ht="12.75">
      <c r="A385" s="66"/>
      <c r="B385" s="2"/>
      <c r="C385" s="2"/>
      <c r="F385" s="32"/>
      <c r="M385" s="32"/>
      <c r="P385" s="33"/>
      <c r="Q385" s="32"/>
      <c r="R385" s="34"/>
      <c r="S385" s="18"/>
      <c r="T385" s="30"/>
    </row>
    <row r="386" spans="1:20" s="3" customFormat="1" ht="12.75">
      <c r="A386" s="66"/>
      <c r="B386" s="2"/>
      <c r="C386" s="2"/>
      <c r="F386" s="32"/>
      <c r="M386" s="32"/>
      <c r="P386" s="33"/>
      <c r="Q386" s="32"/>
      <c r="R386" s="34"/>
      <c r="S386" s="18"/>
      <c r="T386" s="30"/>
    </row>
    <row r="387" spans="1:20" s="3" customFormat="1" ht="12.75">
      <c r="A387" s="66"/>
      <c r="B387" s="2"/>
      <c r="C387" s="2"/>
      <c r="F387" s="32"/>
      <c r="M387" s="32"/>
      <c r="P387" s="33"/>
      <c r="Q387" s="32"/>
      <c r="R387" s="34"/>
      <c r="S387" s="18"/>
      <c r="T387" s="30"/>
    </row>
    <row r="388" spans="1:20" s="3" customFormat="1" ht="12.75">
      <c r="A388" s="66"/>
      <c r="B388" s="2"/>
      <c r="C388" s="2"/>
      <c r="F388" s="32"/>
      <c r="M388" s="32"/>
      <c r="P388" s="33"/>
      <c r="Q388" s="32"/>
      <c r="R388" s="34"/>
      <c r="S388" s="18"/>
      <c r="T388" s="30"/>
    </row>
    <row r="389" spans="1:20" s="3" customFormat="1" ht="12.75">
      <c r="A389" s="66"/>
      <c r="B389" s="2"/>
      <c r="C389" s="2"/>
      <c r="F389" s="32"/>
      <c r="M389" s="32"/>
      <c r="P389" s="33"/>
      <c r="Q389" s="32"/>
      <c r="R389" s="34"/>
      <c r="S389" s="18"/>
      <c r="T389" s="30"/>
    </row>
    <row r="390" spans="1:20" s="3" customFormat="1" ht="12.75">
      <c r="A390" s="66"/>
      <c r="B390" s="2"/>
      <c r="C390" s="2"/>
      <c r="F390" s="32"/>
      <c r="M390" s="32"/>
      <c r="P390" s="33"/>
      <c r="Q390" s="32"/>
      <c r="R390" s="34"/>
      <c r="S390" s="18"/>
      <c r="T390" s="30"/>
    </row>
    <row r="391" spans="1:20" s="3" customFormat="1" ht="12.75">
      <c r="A391" s="66"/>
      <c r="B391" s="2"/>
      <c r="C391" s="2"/>
      <c r="F391" s="32"/>
      <c r="M391" s="32"/>
      <c r="P391" s="33"/>
      <c r="Q391" s="32"/>
      <c r="R391" s="34"/>
      <c r="S391" s="18"/>
      <c r="T391" s="30"/>
    </row>
    <row r="392" spans="1:20" s="3" customFormat="1" ht="12.75">
      <c r="A392" s="66"/>
      <c r="B392" s="2"/>
      <c r="C392" s="2"/>
      <c r="F392" s="32"/>
      <c r="M392" s="32"/>
      <c r="P392" s="33"/>
      <c r="Q392" s="32"/>
      <c r="R392" s="34"/>
      <c r="S392" s="18"/>
      <c r="T392" s="30"/>
    </row>
    <row r="393" spans="1:20" s="3" customFormat="1" ht="12.75">
      <c r="A393" s="66"/>
      <c r="B393" s="2"/>
      <c r="C393" s="2"/>
      <c r="F393" s="32"/>
      <c r="M393" s="32"/>
      <c r="P393" s="33"/>
      <c r="Q393" s="32"/>
      <c r="R393" s="34"/>
      <c r="S393" s="18"/>
      <c r="T393" s="30"/>
    </row>
    <row r="394" spans="1:20" s="3" customFormat="1" ht="12.75">
      <c r="A394" s="66"/>
      <c r="B394" s="2"/>
      <c r="C394" s="2"/>
      <c r="F394" s="32"/>
      <c r="M394" s="32"/>
      <c r="P394" s="33"/>
      <c r="Q394" s="32"/>
      <c r="R394" s="34"/>
      <c r="S394" s="18"/>
      <c r="T394" s="30"/>
    </row>
    <row r="395" spans="1:20" s="3" customFormat="1" ht="12.75">
      <c r="A395" s="66"/>
      <c r="B395" s="2"/>
      <c r="C395" s="2"/>
      <c r="F395" s="32"/>
      <c r="M395" s="32"/>
      <c r="P395" s="33"/>
      <c r="Q395" s="32"/>
      <c r="R395" s="34"/>
      <c r="S395" s="18"/>
      <c r="T395" s="30"/>
    </row>
    <row r="396" spans="1:20" s="3" customFormat="1" ht="12.75">
      <c r="A396" s="66"/>
      <c r="B396" s="2"/>
      <c r="C396" s="2"/>
      <c r="F396" s="32"/>
      <c r="M396" s="32"/>
      <c r="P396" s="33"/>
      <c r="Q396" s="32"/>
      <c r="R396" s="34"/>
      <c r="S396" s="18"/>
      <c r="T396" s="30"/>
    </row>
    <row r="397" spans="1:20" s="3" customFormat="1" ht="12.75">
      <c r="A397" s="66"/>
      <c r="B397" s="2"/>
      <c r="C397" s="2"/>
      <c r="F397" s="32"/>
      <c r="M397" s="32"/>
      <c r="P397" s="33"/>
      <c r="Q397" s="32"/>
      <c r="R397" s="34"/>
      <c r="S397" s="18"/>
      <c r="T397" s="30"/>
    </row>
    <row r="398" spans="1:20" s="3" customFormat="1" ht="12.75">
      <c r="A398" s="66"/>
      <c r="B398" s="2"/>
      <c r="C398" s="2"/>
      <c r="F398" s="32"/>
      <c r="M398" s="32"/>
      <c r="P398" s="33"/>
      <c r="Q398" s="32"/>
      <c r="R398" s="34"/>
      <c r="S398" s="18"/>
      <c r="T398" s="30"/>
    </row>
    <row r="399" spans="1:20" s="3" customFormat="1" ht="12.75">
      <c r="A399" s="66"/>
      <c r="B399" s="2"/>
      <c r="C399" s="2"/>
      <c r="F399" s="32"/>
      <c r="M399" s="32"/>
      <c r="P399" s="33"/>
      <c r="Q399" s="32"/>
      <c r="R399" s="34"/>
      <c r="S399" s="18"/>
      <c r="T399" s="30"/>
    </row>
    <row r="400" spans="1:20" s="3" customFormat="1" ht="12.75">
      <c r="A400" s="66"/>
      <c r="B400" s="2"/>
      <c r="C400" s="2"/>
      <c r="F400" s="32"/>
      <c r="M400" s="32"/>
      <c r="P400" s="33"/>
      <c r="Q400" s="32"/>
      <c r="R400" s="34"/>
      <c r="S400" s="18"/>
      <c r="T400" s="30"/>
    </row>
    <row r="401" spans="1:20" s="3" customFormat="1" ht="12.75">
      <c r="A401" s="66"/>
      <c r="B401" s="2"/>
      <c r="C401" s="2"/>
      <c r="F401" s="32"/>
      <c r="M401" s="32"/>
      <c r="P401" s="33"/>
      <c r="Q401" s="32"/>
      <c r="R401" s="34"/>
      <c r="S401" s="18"/>
      <c r="T401" s="30"/>
    </row>
    <row r="402" spans="1:20" s="3" customFormat="1" ht="12.75">
      <c r="A402" s="66"/>
      <c r="B402" s="2"/>
      <c r="C402" s="2"/>
      <c r="F402" s="32"/>
      <c r="M402" s="32"/>
      <c r="P402" s="33"/>
      <c r="Q402" s="32"/>
      <c r="R402" s="34"/>
      <c r="S402" s="18"/>
      <c r="T402" s="30"/>
    </row>
    <row r="403" spans="1:20" s="3" customFormat="1" ht="12.75">
      <c r="A403" s="66"/>
      <c r="B403" s="2"/>
      <c r="C403" s="2"/>
      <c r="F403" s="32"/>
      <c r="M403" s="32"/>
      <c r="P403" s="33"/>
      <c r="Q403" s="32"/>
      <c r="R403" s="34"/>
      <c r="S403" s="18"/>
      <c r="T403" s="30"/>
    </row>
    <row r="404" spans="1:20" s="3" customFormat="1" ht="12.75">
      <c r="A404" s="66"/>
      <c r="B404" s="2"/>
      <c r="C404" s="2"/>
      <c r="F404" s="32"/>
      <c r="M404" s="32"/>
      <c r="P404" s="33"/>
      <c r="Q404" s="32"/>
      <c r="R404" s="34"/>
      <c r="S404" s="18"/>
      <c r="T404" s="30"/>
    </row>
    <row r="405" spans="1:20" s="3" customFormat="1" ht="12.75">
      <c r="A405" s="66"/>
      <c r="B405" s="2"/>
      <c r="C405" s="2"/>
      <c r="F405" s="32"/>
      <c r="M405" s="32"/>
      <c r="P405" s="33"/>
      <c r="Q405" s="32"/>
      <c r="R405" s="34"/>
      <c r="S405" s="18"/>
      <c r="T405" s="30"/>
    </row>
    <row r="406" spans="1:20" s="3" customFormat="1" ht="12.75">
      <c r="A406" s="66"/>
      <c r="B406" s="2"/>
      <c r="C406" s="2"/>
      <c r="F406" s="32"/>
      <c r="M406" s="32"/>
      <c r="P406" s="33"/>
      <c r="Q406" s="32"/>
      <c r="R406" s="34"/>
      <c r="S406" s="18"/>
      <c r="T406" s="30"/>
    </row>
    <row r="407" spans="1:20" s="3" customFormat="1" ht="12.75">
      <c r="A407" s="66"/>
      <c r="B407" s="2"/>
      <c r="C407" s="2"/>
      <c r="F407" s="32"/>
      <c r="M407" s="32"/>
      <c r="P407" s="33"/>
      <c r="Q407" s="32"/>
      <c r="R407" s="34"/>
      <c r="S407" s="18"/>
      <c r="T407" s="30"/>
    </row>
    <row r="408" spans="6:20" ht="12.75">
      <c r="F408" s="32"/>
      <c r="M408" s="32"/>
      <c r="P408" s="33"/>
      <c r="Q408" s="32"/>
      <c r="R408" s="34"/>
      <c r="S408" s="18"/>
      <c r="T408" s="30"/>
    </row>
    <row r="409" spans="6:20" ht="12.75">
      <c r="F409" s="32"/>
      <c r="M409" s="32"/>
      <c r="P409" s="33"/>
      <c r="Q409" s="32"/>
      <c r="R409" s="34"/>
      <c r="S409" s="18"/>
      <c r="T409" s="30"/>
    </row>
    <row r="410" spans="6:20" ht="12.75">
      <c r="F410" s="32"/>
      <c r="M410" s="32"/>
      <c r="P410" s="33"/>
      <c r="Q410" s="32"/>
      <c r="R410" s="34"/>
      <c r="S410" s="18"/>
      <c r="T410" s="30"/>
    </row>
    <row r="411" spans="6:20" ht="12.75">
      <c r="F411" s="32"/>
      <c r="M411" s="32"/>
      <c r="P411" s="33"/>
      <c r="Q411" s="32"/>
      <c r="R411" s="34"/>
      <c r="S411" s="18"/>
      <c r="T411" s="30"/>
    </row>
    <row r="412" spans="6:20" ht="12.75">
      <c r="F412" s="32"/>
      <c r="M412" s="32"/>
      <c r="P412" s="33"/>
      <c r="Q412" s="32"/>
      <c r="R412" s="34"/>
      <c r="S412" s="18"/>
      <c r="T412" s="30"/>
    </row>
    <row r="413" spans="6:20" ht="12.75">
      <c r="F413" s="32"/>
      <c r="M413" s="32"/>
      <c r="P413" s="33"/>
      <c r="Q413" s="32"/>
      <c r="R413" s="34"/>
      <c r="S413" s="18"/>
      <c r="T413" s="30"/>
    </row>
    <row r="414" spans="6:20" ht="12.75">
      <c r="F414" s="32"/>
      <c r="M414" s="32"/>
      <c r="P414" s="33"/>
      <c r="Q414" s="32"/>
      <c r="R414" s="34"/>
      <c r="S414" s="18"/>
      <c r="T414" s="30"/>
    </row>
    <row r="415" spans="6:20" ht="12.75">
      <c r="F415" s="32"/>
      <c r="M415" s="32"/>
      <c r="P415" s="33"/>
      <c r="Q415" s="32"/>
      <c r="R415" s="34"/>
      <c r="S415" s="18"/>
      <c r="T415" s="30"/>
    </row>
    <row r="416" spans="6:20" ht="12.75">
      <c r="F416" s="32"/>
      <c r="M416" s="32"/>
      <c r="P416" s="33"/>
      <c r="Q416" s="32"/>
      <c r="R416" s="34"/>
      <c r="S416" s="18"/>
      <c r="T416" s="30"/>
    </row>
    <row r="417" spans="6:20" ht="12.75">
      <c r="F417" s="32"/>
      <c r="M417" s="32"/>
      <c r="P417" s="33"/>
      <c r="Q417" s="32"/>
      <c r="R417" s="34"/>
      <c r="S417" s="18"/>
      <c r="T417" s="30"/>
    </row>
    <row r="418" spans="6:20" ht="12.75">
      <c r="F418" s="32"/>
      <c r="M418" s="32"/>
      <c r="P418" s="33"/>
      <c r="R418" s="34"/>
      <c r="S418" s="18"/>
      <c r="T418" s="30"/>
    </row>
    <row r="419" spans="16:20" ht="12.75">
      <c r="P419" s="33"/>
      <c r="R419" s="34"/>
      <c r="S419" s="18"/>
      <c r="T419" s="30"/>
    </row>
    <row r="420" spans="18:20" ht="12.75">
      <c r="R420" s="34"/>
      <c r="S420" s="18"/>
      <c r="T420" s="30"/>
    </row>
  </sheetData>
  <sheetProtection selectLockedCells="1" selectUnlockedCells="1"/>
  <autoFilter ref="A7:U11"/>
  <dataValidations count="7">
    <dataValidation type="list" allowBlank="1" showErrorMessage="1" sqref="S8:S420">
      <formula1>conf</formula1>
      <formula2>0</formula2>
    </dataValidation>
    <dataValidation type="list" allowBlank="1" showErrorMessage="1" sqref="T8:T420">
      <formula1>online</formula1>
      <formula2>0</formula2>
    </dataValidation>
    <dataValidation type="list" allowBlank="1" showErrorMessage="1" sqref="F8:F418">
      <formula1>type</formula1>
      <formula2>0</formula2>
    </dataValidation>
    <dataValidation type="list" allowBlank="1" showErrorMessage="1" sqref="R8:R420">
      <formula1>vak</formula1>
      <formula2>0</formula2>
    </dataValidation>
    <dataValidation type="list" allowBlank="1" showErrorMessage="1" sqref="Q8:Q417">
      <formula1>rints</formula1>
      <formula2>0</formula2>
    </dataValidation>
    <dataValidation type="list" allowBlank="1" showErrorMessage="1" sqref="P8:P419">
      <formula1>base</formula1>
      <formula2>0</formula2>
    </dataValidation>
    <dataValidation type="list" allowBlank="1" showErrorMessage="1" sqref="M8:M418">
      <formula1>country</formula1>
      <formula2>0</formula2>
    </dataValidation>
  </dataValidation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1:T13"/>
  <sheetViews>
    <sheetView zoomScale="75" zoomScaleNormal="75" zoomScalePageLayoutView="0" workbookViewId="0" topLeftCell="E1">
      <selection activeCell="R1" sqref="R1"/>
    </sheetView>
  </sheetViews>
  <sheetFormatPr defaultColWidth="9.00390625" defaultRowHeight="12.75"/>
  <cols>
    <col min="1" max="1" width="5.375" style="0" customWidth="1"/>
    <col min="2" max="2" width="16.625" style="67" customWidth="1"/>
    <col min="3" max="3" width="6.125" style="0" customWidth="1"/>
    <col min="4" max="4" width="13.125" style="67" customWidth="1"/>
    <col min="5" max="5" width="5.625" style="0" customWidth="1"/>
    <col min="6" max="6" width="18.375" style="0" customWidth="1"/>
    <col min="7" max="7" width="6.375" style="0" customWidth="1"/>
    <col min="8" max="8" width="12.625" style="0" customWidth="1"/>
    <col min="9" max="9" width="4.625" style="0" customWidth="1"/>
    <col min="10" max="10" width="12.25390625" style="0" customWidth="1"/>
    <col min="11" max="11" width="4.75390625" style="0" customWidth="1"/>
    <col min="12" max="12" width="9.625" style="0" customWidth="1"/>
    <col min="13" max="13" width="5.125" style="0" customWidth="1"/>
    <col min="14" max="15" width="9.00390625" style="0" customWidth="1"/>
    <col min="16" max="16" width="12.25390625" style="0" customWidth="1"/>
    <col min="17" max="17" width="9.00390625" style="0" customWidth="1"/>
    <col min="18" max="18" width="13.75390625" style="0" customWidth="1"/>
    <col min="19" max="19" width="9.00390625" style="0" customWidth="1"/>
    <col min="20" max="20" width="11.625" style="0" customWidth="1"/>
  </cols>
  <sheetData>
    <row r="1" spans="2:20" ht="12.75">
      <c r="B1" s="67" t="s">
        <v>1015</v>
      </c>
      <c r="D1" s="67" t="s">
        <v>1016</v>
      </c>
      <c r="F1" t="s">
        <v>1017</v>
      </c>
      <c r="H1" t="s">
        <v>1018</v>
      </c>
      <c r="J1" t="s">
        <v>1019</v>
      </c>
      <c r="L1" t="s">
        <v>1020</v>
      </c>
      <c r="N1" t="s">
        <v>1021</v>
      </c>
      <c r="P1" t="s">
        <v>1022</v>
      </c>
      <c r="R1" t="s">
        <v>37</v>
      </c>
      <c r="T1" t="s">
        <v>1023</v>
      </c>
    </row>
    <row r="2" spans="2:20" ht="12.75" customHeight="1">
      <c r="B2" s="67" t="s">
        <v>1024</v>
      </c>
      <c r="D2" s="67" t="s">
        <v>1025</v>
      </c>
      <c r="F2" s="67" t="s">
        <v>1026</v>
      </c>
      <c r="H2" s="67" t="s">
        <v>1027</v>
      </c>
      <c r="J2" s="67" t="s">
        <v>1028</v>
      </c>
      <c r="K2" s="67"/>
      <c r="L2" s="67" t="s">
        <v>1029</v>
      </c>
      <c r="N2" s="67" t="s">
        <v>1030</v>
      </c>
      <c r="P2" t="s">
        <v>1031</v>
      </c>
      <c r="R2" t="s">
        <v>1032</v>
      </c>
      <c r="T2" t="s">
        <v>1033</v>
      </c>
    </row>
    <row r="3" spans="2:20" ht="31.5">
      <c r="B3" s="43" t="s">
        <v>1034</v>
      </c>
      <c r="D3" s="43" t="s">
        <v>1035</v>
      </c>
      <c r="F3" s="43" t="s">
        <v>1036</v>
      </c>
      <c r="H3" s="43" t="s">
        <v>1037</v>
      </c>
      <c r="J3" s="18" t="s">
        <v>1038</v>
      </c>
      <c r="K3" s="68"/>
      <c r="L3" s="68" t="s">
        <v>1039</v>
      </c>
      <c r="N3" s="18" t="s">
        <v>1040</v>
      </c>
      <c r="P3" s="69" t="s">
        <v>1041</v>
      </c>
      <c r="R3" s="70" t="s">
        <v>1042</v>
      </c>
      <c r="T3" s="71" t="s">
        <v>1043</v>
      </c>
    </row>
    <row r="4" spans="2:20" ht="12.75">
      <c r="B4" s="72" t="s">
        <v>28</v>
      </c>
      <c r="D4" s="72" t="s">
        <v>32</v>
      </c>
      <c r="F4" s="32" t="s">
        <v>49</v>
      </c>
      <c r="H4" s="32" t="s">
        <v>35</v>
      </c>
      <c r="J4" s="32" t="s">
        <v>36</v>
      </c>
      <c r="K4" s="73"/>
      <c r="L4" s="32">
        <v>1</v>
      </c>
      <c r="N4" s="72" t="s">
        <v>269</v>
      </c>
      <c r="P4" s="35" t="s">
        <v>50</v>
      </c>
      <c r="R4" s="35" t="s">
        <v>37</v>
      </c>
      <c r="T4" s="35" t="s">
        <v>1023</v>
      </c>
    </row>
    <row r="5" spans="2:20" s="74" customFormat="1" ht="12.75">
      <c r="B5" s="72" t="s">
        <v>1044</v>
      </c>
      <c r="D5" s="72" t="s">
        <v>72</v>
      </c>
      <c r="F5" s="34" t="s">
        <v>918</v>
      </c>
      <c r="H5" s="32" t="s">
        <v>30</v>
      </c>
      <c r="J5" s="32" t="s">
        <v>30</v>
      </c>
      <c r="K5" s="73"/>
      <c r="L5" s="32">
        <v>2</v>
      </c>
      <c r="N5" s="72" t="s">
        <v>1003</v>
      </c>
      <c r="P5" s="75" t="s">
        <v>30</v>
      </c>
      <c r="R5" s="72" t="s">
        <v>30</v>
      </c>
      <c r="T5" s="72" t="s">
        <v>30</v>
      </c>
    </row>
    <row r="6" spans="2:14" ht="12.75">
      <c r="B6" s="72" t="s">
        <v>890</v>
      </c>
      <c r="F6" s="32" t="s">
        <v>1045</v>
      </c>
      <c r="L6" s="32" t="s">
        <v>1046</v>
      </c>
      <c r="N6" s="76"/>
    </row>
    <row r="7" spans="2:12" ht="12.75">
      <c r="B7" s="72" t="s">
        <v>986</v>
      </c>
      <c r="F7" s="32" t="s">
        <v>34</v>
      </c>
      <c r="L7" s="32" t="s">
        <v>1047</v>
      </c>
    </row>
    <row r="8" spans="2:6" ht="12.75">
      <c r="B8" s="72" t="s">
        <v>993</v>
      </c>
      <c r="F8" s="32" t="s">
        <v>350</v>
      </c>
    </row>
    <row r="9" spans="2:6" ht="12.75">
      <c r="B9" s="72" t="s">
        <v>999</v>
      </c>
      <c r="F9" s="32" t="s">
        <v>516</v>
      </c>
    </row>
    <row r="10" spans="2:6" ht="12.75">
      <c r="B10" s="72" t="s">
        <v>1048</v>
      </c>
      <c r="F10" s="40" t="s">
        <v>30</v>
      </c>
    </row>
    <row r="11" ht="12.75">
      <c r="B11" s="72" t="s">
        <v>1049</v>
      </c>
    </row>
    <row r="12" ht="12.75">
      <c r="B12" s="72" t="s">
        <v>1050</v>
      </c>
    </row>
    <row r="13" ht="12.75">
      <c r="B13" s="72" t="s">
        <v>1051</v>
      </c>
    </row>
  </sheetData>
  <sheetProtection selectLockedCells="1" selectUnlockedCells="1"/>
  <dataValidations count="1">
    <dataValidation type="list" allowBlank="1" showErrorMessage="1" sqref="P3">
      <formula1>$P$4:$P$5</formula1>
      <formula2>0</formula2>
    </dataValidation>
  </dataValidation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dcterms:created xsi:type="dcterms:W3CDTF">2020-12-14T08:20:57Z</dcterms:created>
  <dcterms:modified xsi:type="dcterms:W3CDTF">2021-02-09T02:15:20Z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